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12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{"'Sheet1'!$A$1:$I$21"}</definedName>
    <definedName name="HTML_Description" hidden="1">""</definedName>
    <definedName name="HTML_Email" hidden="1">""</definedName>
    <definedName name="HTML_Header" hidden="1">""</definedName>
    <definedName name="HTML_LastUpdate" hidden="1">"10-24-2000"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"G:\WEBPAGES\CURRENT\calc.html"</definedName>
    <definedName name="HTML_Title" hidden="1">"lumpsum"</definedName>
  </definedNames>
  <calcPr fullCalcOnLoad="1"/>
</workbook>
</file>

<file path=xl/sharedStrings.xml><?xml version="1.0" encoding="utf-8"?>
<sst xmlns="http://schemas.openxmlformats.org/spreadsheetml/2006/main" count="16" uniqueCount="16">
  <si>
    <t>Information about your payments:</t>
  </si>
  <si>
    <t xml:space="preserve">     Total payment due before discount:</t>
  </si>
  <si>
    <t xml:space="preserve">     Periodic payment amount:</t>
  </si>
  <si>
    <t xml:space="preserve">     Total number of payments:</t>
  </si>
  <si>
    <t xml:space="preserve">     Number of payments made to date:</t>
  </si>
  <si>
    <t xml:space="preserve">     Remaining payment due:</t>
  </si>
  <si>
    <t xml:space="preserve">     Number of payments per year:</t>
  </si>
  <si>
    <t xml:space="preserve">     Number of payments remaining:</t>
  </si>
  <si>
    <t>Calculating the discounted value of your payment</t>
  </si>
  <si>
    <t>Your discount interest rate:</t>
  </si>
  <si>
    <t>The discounted lump-sum payment:</t>
  </si>
  <si>
    <t xml:space="preserve">     Discounted payoff amount:</t>
  </si>
  <si>
    <t xml:space="preserve">     Amount of discount:</t>
  </si>
  <si>
    <t>Enter information in the blue shaded cells only:</t>
  </si>
  <si>
    <t xml:space="preserve">     Interest rate ( in decimal form):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</si>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</sst>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"/>
    <numFmt numFmtId="167" formatCode="0.000"/>
    <numFmt numFmtId="168" formatCode="0.0000%"/>
  </numFmts>
  <fonts count="42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8" fontId="1" fillId="0" borderId="0" xfId="55" applyNumberFormat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34" borderId="16" xfId="0" applyFont="1" applyFill="1" applyBorder="1" applyAlignment="1" applyProtection="1">
      <alignment/>
      <protection locked="0"/>
    </xf>
    <xf numFmtId="44" fontId="3" fillId="34" borderId="16" xfId="44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44" fontId="3" fillId="0" borderId="0" xfId="44" applyNumberFormat="1" applyFont="1" applyAlignment="1">
      <alignment/>
    </xf>
    <xf numFmtId="9" fontId="3" fillId="0" borderId="0" xfId="58" applyFont="1" applyFill="1" applyBorder="1" applyAlignment="1">
      <alignment/>
    </xf>
    <xf numFmtId="0" fontId="1" fillId="33" borderId="17" xfId="0" applyFont="1" applyFill="1" applyBorder="1" applyAlignment="1">
      <alignment/>
    </xf>
    <xf numFmtId="9" fontId="3" fillId="33" borderId="17" xfId="58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3" fillId="33" borderId="0" xfId="44" applyFont="1" applyFill="1" applyBorder="1" applyAlignment="1" applyProtection="1">
      <alignment horizontal="center"/>
      <protection locked="0"/>
    </xf>
    <xf numFmtId="44" fontId="3" fillId="33" borderId="0" xfId="44" applyFont="1" applyFill="1" applyBorder="1" applyAlignment="1">
      <alignment/>
    </xf>
    <xf numFmtId="0" fontId="1" fillId="33" borderId="18" xfId="0" applyFont="1" applyFill="1" applyBorder="1" applyAlignment="1">
      <alignment/>
    </xf>
    <xf numFmtId="2" fontId="4" fillId="0" borderId="0" xfId="0" applyNumberFormat="1" applyFont="1" applyFill="1" applyAlignment="1" applyProtection="1">
      <alignment vertical="center" wrapText="1"/>
      <protection/>
    </xf>
    <xf numFmtId="166" fontId="3" fillId="34" borderId="16" xfId="58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DVTABL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76200</xdr:rowOff>
    </xdr:from>
    <xdr:to>
      <xdr:col>7</xdr:col>
      <xdr:colOff>171450</xdr:colOff>
      <xdr:row>9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4029075" y="600075"/>
          <a:ext cx="1581150" cy="112395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number of payments made per year: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Weekly:  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Biweekly: 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Twice monthly:  24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Monthly:  12</a:t>
          </a:r>
        </a:p>
      </xdr:txBody>
    </xdr:sp>
    <xdr:clientData/>
  </xdr:twoCellAnchor>
  <xdr:twoCellAnchor>
    <xdr:from>
      <xdr:col>4</xdr:col>
      <xdr:colOff>161925</xdr:colOff>
      <xdr:row>13</xdr:row>
      <xdr:rowOff>85725</xdr:rowOff>
    </xdr:from>
    <xdr:to>
      <xdr:col>9</xdr:col>
      <xdr:colOff>9525</xdr:colOff>
      <xdr:row>17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4181475" y="2571750"/>
          <a:ext cx="1647825" cy="12668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discount rate.It must be expressed as a decimal. If you wish to discount the payment 4%, enter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C1">
      <selection activeCell="I21" sqref="A1:I21"/>
    </sheetView>
  </sheetViews>
  <sheetFormatPr defaultColWidth="9.140625" defaultRowHeight="12.75"/>
  <cols>
    <col min="1" max="1" width="3.00390625" style="0" customWidth="1"/>
    <col min="2" max="2" width="2.7109375" style="0" customWidth="1"/>
    <col min="3" max="3" width="38.8515625" style="0" bestFit="1" customWidth="1"/>
    <col min="4" max="4" width="15.7109375" style="0" customWidth="1"/>
    <col min="5" max="5" width="3.00390625" style="0" customWidth="1"/>
    <col min="8" max="9" width="2.8515625" style="0" customWidth="1"/>
  </cols>
  <sheetData>
    <row r="1" spans="1:9" ht="15.7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="2" customFormat="1" ht="12.75"/>
    <row r="3" s="2" customFormat="1" ht="12.75">
      <c r="B3" s="3" t="s">
        <v>13</v>
      </c>
    </row>
    <row r="5" spans="3:4" ht="15.75">
      <c r="C5" s="10" t="s">
        <v>0</v>
      </c>
      <c r="D5" s="11"/>
    </row>
    <row r="6" spans="3:4" ht="15.75">
      <c r="C6" s="11" t="s">
        <v>6</v>
      </c>
      <c r="D6" s="12"/>
    </row>
    <row r="7" spans="3:4" ht="15.75">
      <c r="C7" s="11" t="s">
        <v>1</v>
      </c>
      <c r="D7" s="13"/>
    </row>
    <row r="8" spans="3:4" ht="15.75">
      <c r="C8" s="11" t="s">
        <v>2</v>
      </c>
      <c r="D8" s="13"/>
    </row>
    <row r="9" spans="3:4" ht="15.75">
      <c r="C9" s="11" t="s">
        <v>3</v>
      </c>
      <c r="D9" s="10" t="e">
        <f>D7/D8</f>
        <v>#DIV/0!</v>
      </c>
    </row>
    <row r="10" spans="3:4" ht="15.75">
      <c r="C10" s="11" t="s">
        <v>4</v>
      </c>
      <c r="D10" s="12"/>
    </row>
    <row r="11" spans="3:4" ht="15.75">
      <c r="C11" s="11" t="s">
        <v>7</v>
      </c>
      <c r="D11" s="14" t="e">
        <f>D9-D10</f>
        <v>#DIV/0!</v>
      </c>
    </row>
    <row r="12" spans="3:4" ht="15.75">
      <c r="C12" s="11" t="s">
        <v>5</v>
      </c>
      <c r="D12" s="15" t="e">
        <f>D11*D8</f>
        <v>#DIV/0!</v>
      </c>
    </row>
    <row r="13" spans="3:4" ht="15.75">
      <c r="C13" s="11"/>
      <c r="D13" s="10"/>
    </row>
    <row r="14" spans="3:4" ht="49.5" customHeight="1">
      <c r="C14" s="10" t="s">
        <v>9</v>
      </c>
      <c r="D14" s="24" t="str">
        <f>IF(D15&lt;=0.05," "," You must use a value of .05 or less.")</f>
        <v> You must use a value of .05 or less.</v>
      </c>
    </row>
    <row r="15" spans="3:4" ht="15.75">
      <c r="C15" s="11" t="s">
        <v>14</v>
      </c>
      <c r="D15" s="25" t="s">
        <v>15</v>
      </c>
    </row>
    <row r="16" spans="3:4" ht="15.75">
      <c r="C16" s="11"/>
      <c r="D16" s="16"/>
    </row>
    <row r="17" spans="2:5" ht="15.75">
      <c r="B17" s="4"/>
      <c r="C17" s="17"/>
      <c r="D17" s="18"/>
      <c r="E17" s="5"/>
    </row>
    <row r="18" spans="2:5" ht="15.75">
      <c r="B18" s="6"/>
      <c r="C18" s="19" t="s">
        <v>10</v>
      </c>
      <c r="D18" s="19"/>
      <c r="E18" s="7"/>
    </row>
    <row r="19" spans="2:5" ht="15.75">
      <c r="B19" s="6"/>
      <c r="C19" s="20" t="s">
        <v>11</v>
      </c>
      <c r="D19" s="21" t="e">
        <f>-PV((1+$D$15)^(1/$D$6)-1,$D$11,$D$8,,1)</f>
        <v>#VALUE!</v>
      </c>
      <c r="E19" s="7"/>
    </row>
    <row r="20" spans="2:5" ht="15.75">
      <c r="B20" s="6"/>
      <c r="C20" s="20" t="s">
        <v>12</v>
      </c>
      <c r="D20" s="22" t="e">
        <f>D12-D19</f>
        <v>#DIV/0!</v>
      </c>
      <c r="E20" s="7"/>
    </row>
    <row r="21" spans="2:5" ht="15">
      <c r="B21" s="8"/>
      <c r="C21" s="23"/>
      <c r="D21" s="23"/>
      <c r="E21" s="9"/>
    </row>
    <row r="35" ht="15">
      <c r="C35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PPD lump-sum calculator</dc:title>
  <dc:subject/>
  <dc:creator>Workers' Compensation Division, Minnesota Department of Labor and Industry</dc:creator>
  <cp:keywords/>
  <dc:description/>
  <cp:lastModifiedBy>dliadmin</cp:lastModifiedBy>
  <dcterms:created xsi:type="dcterms:W3CDTF">2000-06-13T19:36:57Z</dcterms:created>
  <dcterms:modified xsi:type="dcterms:W3CDTF">2018-04-17T19:50:10Z</dcterms:modified>
  <cp:category/>
  <cp:version/>
  <cp:contentType/>
  <cp:contentStatus/>
</cp:coreProperties>
</file>