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Child Care Tools\"/>
    </mc:Choice>
  </mc:AlternateContent>
  <xr:revisionPtr revIDLastSave="0" documentId="13_ncr:1_{7665C6AF-EFA9-400E-A4BA-2926A6D26E9B}"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Instruction'!$A$1:$I$28</definedName>
    <definedName name="_xlnm.Print_Area" localSheetId="3">Troubleshooting!$A$1:$J$29</definedName>
    <definedName name="_xlnm.Print_Titles" localSheetId="2">OJT!$1:$10</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 l="1"/>
  <c r="I24" i="1"/>
  <c r="I23" i="1"/>
  <c r="I20" i="1"/>
  <c r="I19" i="1"/>
  <c r="I18" i="1"/>
  <c r="I16" i="1"/>
  <c r="H15" i="7" l="1"/>
  <c r="H16" i="7"/>
  <c r="H17" i="7"/>
  <c r="H18" i="7"/>
  <c r="H19" i="7"/>
  <c r="H20" i="7"/>
  <c r="I21" i="1" l="1"/>
  <c r="I15" i="1"/>
  <c r="I14" i="1"/>
  <c r="G23" i="7" l="1"/>
  <c r="H21" i="7"/>
  <c r="H14" i="7"/>
  <c r="H13" i="7"/>
  <c r="H12" i="7"/>
  <c r="H11" i="7"/>
  <c r="H28" i="1" l="1"/>
  <c r="I13" i="1"/>
  <c r="I12" i="1"/>
  <c r="I11" i="1"/>
  <c r="A2" i="7" l="1"/>
  <c r="A2" i="1"/>
  <c r="C14" i="4" l="1"/>
  <c r="I5" i="1" l="1"/>
  <c r="H5" i="7"/>
  <c r="G28" i="1"/>
  <c r="F23" i="7"/>
  <c r="C5" i="7"/>
  <c r="C5" i="1"/>
  <c r="H23" i="7" l="1"/>
  <c r="I28" i="1"/>
</calcChain>
</file>

<file path=xl/sharedStrings.xml><?xml version="1.0" encoding="utf-8"?>
<sst xmlns="http://schemas.openxmlformats.org/spreadsheetml/2006/main" count="178" uniqueCount="108">
  <si>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</si>
  <si>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</si>
  <si>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</si>
  <si>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</si>
  <si>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</si>
  <si>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</si>
  <si>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</si>
  <si>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</si>
  <si>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</si>
  <si>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</si>
  <si>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</si>
  <si>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</si>
  <si>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</si>
  <si>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</si>
  <si>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</si>
  <si>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</si>
  <si>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</si>
  <si>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</si>
  <si>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</si>
  <si>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</si>
  <si>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</si>
  <si>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</si>
  <si>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</si>
  <si>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</si>
  <si>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</si>
  <si>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</si>
  <si>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</si>
  <si>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</si>
  <si>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</si>
  <si>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</si>
  <si>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</si>
  <si>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</si>
  <si>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</si>
  <si>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</si>
  <si>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</si>
  <si>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</si>
  <si>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</si>
  <si>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</si>
  <si>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</si>
  <si>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</si>
  <si>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</si>
  <si>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</si>
  <si>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</si>
  <si>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</si>
  <si>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</si>
  <si>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</si>
  <si>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</si>
  <si>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</si>
  <si>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</si>
  <si>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</si>
  <si>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</si>
  <si>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</si>
  <si>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</si>
  <si>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</si>
  <si>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</si>
  <si>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</si>
  <si>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</si>
  <si>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</si>
  <si>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</si>
  <si>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</si>
  <si>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</si>
  <si>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</si>
  <si>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</si>
  <si>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</si>
  <si>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t>Course 12 Name</t>
  </si>
  <si>
    <t>Course 12 description</t>
  </si>
  <si>
    <t>Course 13 Name</t>
  </si>
  <si>
    <t>Course 13 description</t>
  </si>
  <si>
    <t>Course 14 Name</t>
  </si>
  <si>
    <t>Course 14 description</t>
  </si>
  <si>
    <t>Course 15 Name</t>
  </si>
  <si>
    <t>Course 15 description</t>
  </si>
  <si>
    <t>Course 16 Name</t>
  </si>
  <si>
    <t>Course 16 description</t>
  </si>
  <si>
    <r>
      <rPr>
        <b/>
        <sz val="12"/>
        <color rgb="FF0A3B61"/>
        <rFont val="Calibri"/>
        <family val="2"/>
        <scheme val="minor"/>
      </rPr>
      <t>Related Instruction</t>
    </r>
    <r>
      <rPr>
        <sz val="12"/>
        <color rgb="FF0A3B61"/>
        <rFont val="Calibri"/>
        <family val="2"/>
        <scheme val="minor"/>
      </rPr>
      <t xml:space="preserve"> for dual training means the organized and systematic form of education resulting in the enhancement of skills and competencies related to the dual trainee’s current or intended occupation. </t>
    </r>
  </si>
  <si>
    <r>
      <rPr>
        <b/>
        <sz val="12"/>
        <color rgb="FF0A3B61"/>
        <rFont val="Calibri"/>
        <family val="2"/>
        <scheme val="minor"/>
      </rPr>
      <t>On-the-Job-Training (OJT)</t>
    </r>
    <r>
      <rPr>
        <sz val="12"/>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</si>
  <si>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</si>
  <si>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Child Care Occupation:
Early Childhood Educator
Dual Training Program for</t>
  </si>
  <si>
    <t xml:space="preserve">Competency Model for Child Care  Occupation:
Early Childhood Educator </t>
  </si>
  <si>
    <r>
      <rPr>
        <b/>
        <sz val="10"/>
        <color rgb="FF0A3B61"/>
        <rFont val="Calibri"/>
        <family val="2"/>
        <scheme val="minor"/>
      </rPr>
      <t>Health, wellness, safety and nutrition</t>
    </r>
    <r>
      <rPr>
        <sz val="10"/>
        <color rgb="FF0A3B61"/>
        <rFont val="Calibri"/>
        <family val="2"/>
        <scheme val="minor"/>
      </rPr>
      <t xml:space="preserve"> - Understand the interrelationship of health, safety, and nutrition for the child’s overall wellness. Able to describe signs of emotional distress, child abuse, neglect in children and know mandated reporting responsibility and procedures.  </t>
    </r>
  </si>
  <si>
    <r>
      <rPr>
        <b/>
        <sz val="10"/>
        <color rgb="FF0A3B61"/>
        <rFont val="Calibri"/>
        <family val="2"/>
        <scheme val="minor"/>
      </rPr>
      <t>Working with diverse families and children</t>
    </r>
    <r>
      <rPr>
        <sz val="10"/>
        <color rgb="FF0A3B61"/>
        <rFont val="Calibri"/>
        <family val="2"/>
        <scheme val="minor"/>
      </rPr>
      <t xml:space="preserve"> - Understand the importance of family/school partnerships, study methods of effectively communicating with families, and identify community organizations and networks that support families. </t>
    </r>
  </si>
  <si>
    <r>
      <rPr>
        <b/>
        <sz val="10"/>
        <color rgb="FF0A3B61"/>
        <rFont val="Calibri"/>
        <family val="2"/>
        <scheme val="minor"/>
      </rPr>
      <t>Behavior guidance</t>
    </r>
    <r>
      <rPr>
        <sz val="10"/>
        <color rgb="FF0A3B61"/>
        <rFont val="Calibri"/>
        <family val="2"/>
        <scheme val="minor"/>
      </rPr>
      <t xml:space="preserve"> - Understand the impact of child development, relationships, culture, and the environment on positive behavioral guidance in early-childhood settings. Learn strategies for interacting with individual children, small or large groups, and developing caring social communities with a focus on developmental approaches that consider self-discipline as an emerging skill and acknowledges collaboration between school and home settings.  </t>
    </r>
  </si>
  <si>
    <r>
      <rPr>
        <b/>
        <sz val="10"/>
        <color rgb="FF0A3B61"/>
        <rFont val="Calibri"/>
        <family val="2"/>
        <scheme val="minor"/>
      </rPr>
      <t>Curriculum planning</t>
    </r>
    <r>
      <rPr>
        <sz val="10"/>
        <color rgb="FF0A3B61"/>
        <rFont val="Calibri"/>
        <family val="2"/>
        <scheme val="minor"/>
      </rPr>
      <t xml:space="preserve"> - Understand how to organize, implement, and evaluate developmentally appropriate curriculum for early learners.</t>
    </r>
  </si>
  <si>
    <r>
      <rPr>
        <b/>
        <sz val="10"/>
        <color rgb="FF0A3B61"/>
        <rFont val="Calibri"/>
        <family val="2"/>
        <scheme val="minor"/>
      </rPr>
      <t>Children's mental health</t>
    </r>
    <r>
      <rPr>
        <sz val="10"/>
        <color rgb="FF0A3B61"/>
        <rFont val="Calibri"/>
        <family val="2"/>
        <scheme val="minor"/>
      </rPr>
      <t xml:space="preserve"> - Able to integrate knowledge of child development, learning environments, and teaching methods to promote emotional development, moral development, self-concept, self-esteem, social skills, diversity awareness, and social studies.</t>
    </r>
  </si>
  <si>
    <r>
      <rPr>
        <b/>
        <sz val="10"/>
        <color rgb="FF0A3B61"/>
        <rFont val="Calibri"/>
        <family val="2"/>
        <scheme val="minor"/>
      </rPr>
      <t>Early childhood special education</t>
    </r>
    <r>
      <rPr>
        <sz val="10"/>
        <color rgb="FF0A3B61"/>
        <rFont val="Calibri"/>
        <family val="2"/>
        <scheme val="minor"/>
      </rPr>
      <t xml:space="preserve"> - Understand and be able to exercise the tools to address the educational considerations for learners with intellectual disabilities, learning disabilities, attention deficit hyperactivity disorders, emotional/behavioral disorders, autism, low incidence disabilities and/or gifts and talents.</t>
    </r>
  </si>
  <si>
    <r>
      <rPr>
        <b/>
        <sz val="10"/>
        <color rgb="FF0A3B61"/>
        <rFont val="Calibri"/>
        <family val="2"/>
        <scheme val="minor"/>
      </rPr>
      <t>Child development</t>
    </r>
    <r>
      <rPr>
        <sz val="10"/>
        <color rgb="FF0A3B61"/>
        <rFont val="Calibri"/>
        <family val="2"/>
        <scheme val="minor"/>
      </rPr>
      <t xml:space="preserve"> - Understand typical and atypical child development and child development theories from birth through age 12 years. Examination of developmental domains, including physical, social, emotional, cognitive, language, and creative within the context of gender, socioeconomic, and culture. </t>
    </r>
  </si>
  <si>
    <r>
      <rPr>
        <b/>
        <sz val="10"/>
        <color rgb="FF0A3B61"/>
        <rFont val="Calibri"/>
        <family val="2"/>
        <scheme val="minor"/>
      </rPr>
      <t>Educational psychology</t>
    </r>
    <r>
      <rPr>
        <sz val="10"/>
        <color rgb="FF0A3B61"/>
        <rFont val="Calibri"/>
        <family val="2"/>
        <scheme val="minor"/>
      </rPr>
      <t xml:space="preserve"> - Understand the principles of cognitive, linguistic, personal, social, and moral development of children as it relates to learning and educational outcomes.</t>
    </r>
  </si>
  <si>
    <r>
      <rPr>
        <b/>
        <sz val="10"/>
        <color rgb="FF0A3B61"/>
        <rFont val="Calibri"/>
        <family val="2"/>
        <scheme val="minor"/>
      </rPr>
      <t>Children with differing abilities</t>
    </r>
    <r>
      <rPr>
        <sz val="10"/>
        <color rgb="FF0A3B61"/>
        <rFont val="Calibri"/>
        <family val="2"/>
        <scheme val="minor"/>
      </rPr>
      <t xml:space="preserve"> - Able to integrate strategies that support diversity and antibias perspectives; provide inclusive programs; apply legal and ethical requirements including, but not limited to Americans with Disabilities Act (ADA) and Inclusion, Diversity, Equity and Accessibility (IDEA); differentiate between typical and exceptional development; analyze the differing abilities of children with physical, cognitive, health/medical, communication, and/or emotional/behavioral disorders; work collaboratively with community and professional resources; utilize an individual education plan; adapt curriculum to meet the needs of children with developmental differences and their families.</t>
    </r>
  </si>
  <si>
    <r>
      <rPr>
        <b/>
        <sz val="10"/>
        <color rgb="FF0A3B61"/>
        <rFont val="Calibri"/>
        <family val="2"/>
        <scheme val="minor"/>
      </rPr>
      <t>Creative activities and environment</t>
    </r>
    <r>
      <rPr>
        <sz val="10"/>
        <color rgb="FF0A3B61"/>
        <rFont val="Calibri"/>
        <family val="2"/>
        <scheme val="minor"/>
      </rPr>
      <t xml:space="preserve"> - Know how to create developmentally appropriate cognitive, creative, social-emotional, and sensory-motor learning experiences recognizing each child's strengths, interests and needs.</t>
    </r>
  </si>
  <si>
    <r>
      <rPr>
        <b/>
        <sz val="10"/>
        <color rgb="FF0A3B61"/>
        <rFont val="Calibri"/>
        <family val="2"/>
        <scheme val="minor"/>
      </rPr>
      <t>Individualization</t>
    </r>
    <r>
      <rPr>
        <sz val="10"/>
        <color rgb="FF0A3B61"/>
        <rFont val="Calibri"/>
        <family val="2"/>
        <scheme val="minor"/>
      </rPr>
      <t xml:space="preserve"> - Know how to recognize that each child learns in their best way possible and be able to create learning models that can meet the unique individual needs of the student.</t>
    </r>
  </si>
  <si>
    <r>
      <rPr>
        <b/>
        <sz val="10"/>
        <color rgb="FF0A3B61"/>
        <rFont val="Calibri"/>
        <family val="2"/>
        <scheme val="minor"/>
      </rPr>
      <t>CPR and first aid</t>
    </r>
    <r>
      <rPr>
        <sz val="10"/>
        <color rgb="FF0A3B61"/>
        <rFont val="Calibri"/>
        <family val="2"/>
        <scheme val="minor"/>
      </rPr>
      <t xml:space="preserve"> - Know how to perform pediatric cardiopulmonary resuscitation and first aid to children.</t>
    </r>
  </si>
  <si>
    <r>
      <rPr>
        <b/>
        <sz val="10"/>
        <color rgb="FF0A3B61"/>
        <rFont val="Calibri"/>
        <family val="2"/>
        <scheme val="minor"/>
      </rPr>
      <t>Classroom management</t>
    </r>
    <r>
      <rPr>
        <sz val="10"/>
        <color rgb="FF0A3B61"/>
        <rFont val="Calibri"/>
        <family val="2"/>
        <scheme val="minor"/>
      </rPr>
      <t xml:space="preserve"> - Able to execute best practices to prevent or manage disruptive behavior and maximize student engagement and learning. Setting and communicating high expectations, consistently nurturing positive relationships, and providing a high level of guidance and support. </t>
    </r>
  </si>
  <si>
    <r>
      <rPr>
        <b/>
        <sz val="10"/>
        <color rgb="FF0A3B61"/>
        <rFont val="Calibri"/>
        <family val="2"/>
        <scheme val="minor"/>
      </rPr>
      <t xml:space="preserve">Foundations of language, literacy, and numeracy learning </t>
    </r>
    <r>
      <rPr>
        <sz val="10"/>
        <color rgb="FF0A3B61"/>
        <rFont val="Calibri"/>
        <family val="2"/>
        <scheme val="minor"/>
      </rPr>
      <t>- Understand the use of language learning, theories, and developmental stages. Use teaching strategies to design play activities that embed literacy and numeracy experiences for children of different abilities and diverse backgrounds.</t>
    </r>
  </si>
  <si>
    <t xml:space="preserve">Competency Model for Child Care Occupation:
Early Childhood Educator </t>
  </si>
  <si>
    <r>
      <rPr>
        <b/>
        <sz val="10"/>
        <color rgb="FF0A3B61"/>
        <rFont val="Calibri"/>
        <family val="2"/>
        <scheme val="minor"/>
      </rPr>
      <t xml:space="preserve">Practice positive behavior management </t>
    </r>
    <r>
      <rPr>
        <sz val="10"/>
        <color rgb="FF0A3B61"/>
        <rFont val="Calibri"/>
        <family val="2"/>
        <scheme val="minor"/>
      </rPr>
      <t xml:space="preserve">- Understand how to address behavior issues within the child care setting and to do so in a manner that ensures child safety and wellbeing. </t>
    </r>
  </si>
  <si>
    <r>
      <rPr>
        <b/>
        <sz val="10"/>
        <color rgb="FF0A3B61"/>
        <rFont val="Calibri"/>
        <family val="2"/>
        <scheme val="minor"/>
      </rPr>
      <t>Advocate for children</t>
    </r>
    <r>
      <rPr>
        <sz val="10"/>
        <color rgb="FF0A3B61"/>
        <rFont val="Calibri"/>
        <family val="2"/>
        <scheme val="minor"/>
      </rPr>
      <t xml:space="preserve"> - Understand the individual needs of children, listen effectively, know children’s rights, focus on long term goals, and strive to gain the support of others to make life and learning optimal for each child. </t>
    </r>
  </si>
  <si>
    <r>
      <rPr>
        <b/>
        <sz val="10"/>
        <color rgb="FF0A3B61"/>
        <rFont val="Calibri"/>
        <family val="2"/>
        <scheme val="minor"/>
      </rPr>
      <t>Practice culturally responsive teaching</t>
    </r>
    <r>
      <rPr>
        <sz val="10"/>
        <color rgb="FF0A3B61"/>
        <rFont val="Calibri"/>
        <family val="2"/>
        <scheme val="minor"/>
      </rPr>
      <t xml:space="preserve"> - Understand the importance of including each family’s culture in all aspects of learning and use teaching strategies that address those cultural differences. </t>
    </r>
  </si>
  <si>
    <r>
      <rPr>
        <b/>
        <sz val="10"/>
        <color rgb="FF0A3B61"/>
        <rFont val="Calibri"/>
        <family val="2"/>
        <scheme val="minor"/>
      </rPr>
      <t>Address needs of multilingual children and their families</t>
    </r>
    <r>
      <rPr>
        <sz val="10"/>
        <color rgb="FF0A3B61"/>
        <rFont val="Calibri"/>
        <family val="2"/>
        <scheme val="minor"/>
      </rPr>
      <t xml:space="preserve"> - Able to consider personal beliefs about language and culture and develop skills to promote a strength based, language focused environment for children and strategies for family engagement. </t>
    </r>
  </si>
  <si>
    <r>
      <rPr>
        <b/>
        <sz val="10"/>
        <color rgb="FF0A3B61"/>
        <rFont val="Calibri"/>
        <family val="2"/>
        <scheme val="minor"/>
      </rPr>
      <t>Practice trauma informed care</t>
    </r>
    <r>
      <rPr>
        <sz val="10"/>
        <color rgb="FF0A3B61"/>
        <rFont val="Calibri"/>
        <family val="2"/>
        <scheme val="minor"/>
      </rPr>
      <t xml:space="preserve"> - Understand the impact of trauma on young children’s development and develop capacity for interpreting behavior and responding in ways to promote healing for children, families, and themselves. </t>
    </r>
  </si>
  <si>
    <r>
      <rPr>
        <b/>
        <sz val="10"/>
        <color rgb="FF0A3B61"/>
        <rFont val="Calibri"/>
        <family val="2"/>
        <scheme val="minor"/>
      </rPr>
      <t xml:space="preserve">Ensure health, safety, and good nutrition </t>
    </r>
    <r>
      <rPr>
        <sz val="10"/>
        <color rgb="FF0A3B61"/>
        <rFont val="Calibri"/>
        <family val="2"/>
        <scheme val="minor"/>
      </rPr>
      <t xml:space="preserve">- Understand that adult supervision, nutritious food, and physical activities are needed to meet basic health needs of children. Also, knowledge of environmental safety including classroom hazards, playground, and field trip safety. </t>
    </r>
  </si>
  <si>
    <r>
      <rPr>
        <b/>
        <sz val="10"/>
        <color rgb="FF0A3B61"/>
        <rFont val="Calibri"/>
        <family val="2"/>
        <scheme val="minor"/>
      </rPr>
      <t>Practice standards of professionalism</t>
    </r>
    <r>
      <rPr>
        <sz val="10"/>
        <color rgb="FF0A3B61"/>
        <rFont val="Calibri"/>
        <family val="2"/>
        <scheme val="minor"/>
      </rPr>
      <t xml:space="preserve"> - Able to interact professionally and participate in professional development and in organizations that increase knowledge and improve skills. </t>
    </r>
  </si>
  <si>
    <r>
      <rPr>
        <b/>
        <sz val="10"/>
        <color rgb="FF0A3B61"/>
        <rFont val="Calibri"/>
        <family val="2"/>
        <scheme val="minor"/>
      </rPr>
      <t>Provide assessment, evaluation and individualization</t>
    </r>
    <r>
      <rPr>
        <sz val="10"/>
        <color rgb="FF0A3B61"/>
        <rFont val="Calibri"/>
        <family val="2"/>
        <scheme val="minor"/>
      </rPr>
      <t xml:space="preserve"> - Understand that careful observation of a young child’s play, interactions, and how the child explores their surroundings help teachers offer learning activities and experiences that will be the most meaningful to each child. </t>
    </r>
  </si>
  <si>
    <r>
      <rPr>
        <b/>
        <sz val="10"/>
        <color rgb="FF0A3B61"/>
        <rFont val="Calibri"/>
        <family val="2"/>
        <scheme val="minor"/>
      </rPr>
      <t>Establish positive relationships with children, their caregivers and families</t>
    </r>
    <r>
      <rPr>
        <sz val="10"/>
        <color rgb="FF0A3B61"/>
        <rFont val="Calibri"/>
        <family val="2"/>
        <scheme val="minor"/>
      </rPr>
      <t xml:space="preserve"> - Able to build a positive, respectful relationship with children’s caregivers and families to support healthy development.  </t>
    </r>
  </si>
  <si>
    <r>
      <rPr>
        <b/>
        <sz val="10"/>
        <color rgb="FF0A3B61"/>
        <rFont val="Calibri"/>
        <family val="2"/>
        <scheme val="minor"/>
      </rPr>
      <t>Create developmentally appropriate learning experiences</t>
    </r>
    <r>
      <rPr>
        <sz val="10"/>
        <color rgb="FF0A3B61"/>
        <rFont val="Calibri"/>
        <family val="2"/>
        <scheme val="minor"/>
      </rPr>
      <t xml:space="preserve"> - Understand that all children need a rich, engaging environment that is physically and emotionally secure. Predictable routines, high academic standards, following a schedule, promotion of curiosity, a strong foundation in language and vocabulary, mathematical and scientific concepts through exploration, learning to behave and play through interacting with their peers.  </t>
    </r>
  </si>
  <si>
    <r>
      <rPr>
        <b/>
        <sz val="10"/>
        <color rgb="FF0A3B61"/>
        <rFont val="Calibri"/>
        <family val="2"/>
        <scheme val="minor"/>
      </rPr>
      <t>Teach early childhood curriculum</t>
    </r>
    <r>
      <rPr>
        <sz val="10"/>
        <color rgb="FF0A3B61"/>
        <rFont val="Calibri"/>
        <family val="2"/>
        <scheme val="minor"/>
      </rPr>
      <t xml:space="preserve"> - Understand how to effectively teach children the planned curriculum with a responsiveness to the knowledge and skill of the student so that the instruction meets early learners where they are at and adjusted accordingly.  </t>
    </r>
  </si>
  <si>
    <r>
      <rPr>
        <b/>
        <sz val="10"/>
        <color rgb="FF0A3B61"/>
        <rFont val="Calibri"/>
        <family val="2"/>
        <scheme val="minor"/>
      </rPr>
      <t>Early childhood education fundamentals</t>
    </r>
    <r>
      <rPr>
        <sz val="10"/>
        <color rgb="FF0A3B61"/>
        <rFont val="Calibri"/>
        <family val="2"/>
        <scheme val="minor"/>
      </rPr>
      <t xml:space="preserve"> - Understand the profession's history, program types, regulations, roles, responsibilities, developmentally appropriate practice, play homeschool connections, diversity, community resources, reflective practices, and ethics.</t>
    </r>
  </si>
  <si>
    <r>
      <rPr>
        <b/>
        <sz val="10"/>
        <color rgb="FF0A3B61"/>
        <rFont val="Calibri"/>
        <family val="2"/>
        <scheme val="minor"/>
      </rPr>
      <t>Assessment and observation</t>
    </r>
    <r>
      <rPr>
        <sz val="10"/>
        <color rgb="FF0A3B61"/>
        <rFont val="Calibri"/>
        <family val="2"/>
        <scheme val="minor"/>
      </rPr>
      <t xml:space="preserve"> - Able to use observation and assessment strategies to document development, growth, play and learning in conjunction with families and professionals in promoting children's success. </t>
    </r>
  </si>
  <si>
    <r>
      <rPr>
        <b/>
        <sz val="10"/>
        <color rgb="FF0A3B61"/>
        <rFont val="Calibri"/>
        <family val="2"/>
        <scheme val="minor"/>
      </rPr>
      <t xml:space="preserve">Early Childhood Educator </t>
    </r>
    <r>
      <rPr>
        <sz val="10"/>
        <color rgb="FF0A3B61"/>
        <rFont val="Calibri"/>
        <family val="2"/>
        <scheme val="minor"/>
      </rPr>
      <t xml:space="preserve">– An individual who has primary responsibility for providing and overseeing instructional and emotional support to children in a child care setting. The person in this role leads the interactions with children in the child care setting that promote the child’s social, physical, and intellectual growth. The individual in this role must be leading the education of children who are infants, toddlers, and/or pre-kindergarteners. 
This occupation includes job titles of Early Childhood Teacher, Infant Teacher, Montessori Preschool Teacher, Pre-school teacher, Pre-Kindergarten (Pre-K) Teacher, Toddler Teacher, Head Start Teacher, and Family Child Care Provider. 
This competency model is not intended for early childhood special education teacher as that is a different occupation and requires a different teacher’s license.
An individual in this role must follow all applicable training requirements.  Requirements will vary based on the setting.  For more specific information, follow and consult with the Minnesota Department of Children, Youth and Families; the Minnesota Department of Education; and/or the Minnesota Professional Educator Licensing and Standards Board.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</si>
</sst>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12"/>
      <color rgb="FF0A3B61"/>
      <name val="Calibri"/>
      <family val="2"/>
      <scheme val="minor"/>
    </font>
    <font>
      <b/>
      <sz val="12"/>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xf>
    <xf numFmtId="0" fontId="9" fillId="0" borderId="3" xfId="0" applyFont="1" applyBorder="1" applyAlignment="1" applyProtection="1">
      <alignment horizontal="right" vertical="center"/>
    </xf>
    <xf numFmtId="0" fontId="1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213360</xdr:colOff>
      <xdr:row>0</xdr:row>
      <xdr:rowOff>243840</xdr:rowOff>
    </xdr:from>
    <xdr:to>
      <xdr:col>1</xdr:col>
      <xdr:colOff>1071215</xdr:colOff>
      <xdr:row>0</xdr:row>
      <xdr:rowOff>586739</xdr:rowOff>
    </xdr:to>
    <xdr:pic>
      <xdr:nvPicPr>
        <xdr:cNvPr id="4" name="Picture 3" descr="Minnesota Dual-Training Pipeline logo">
          <a:extLst>
            <a:ext uri="{FF2B5EF4-FFF2-40B4-BE49-F238E27FC236}">
              <a16:creationId xmlns:a16="http://schemas.microsoft.com/office/drawing/2014/main" id="{EF06C93B-D4FB-44EE-B483-A3B4F4429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 y="2438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152400</xdr:rowOff>
    </xdr:from>
    <xdr:to>
      <xdr:col>1</xdr:col>
      <xdr:colOff>1101695</xdr:colOff>
      <xdr:row>0</xdr:row>
      <xdr:rowOff>495299</xdr:rowOff>
    </xdr:to>
    <xdr:pic>
      <xdr:nvPicPr>
        <xdr:cNvPr id="6" name="Picture 5" descr="Minnesota Dual-Training Pipeline logo">
          <a:extLst>
            <a:ext uri="{FF2B5EF4-FFF2-40B4-BE49-F238E27FC236}">
              <a16:creationId xmlns:a16="http://schemas.microsoft.com/office/drawing/2014/main" id="{29A51116-7A8C-443C-BE15-DF23C7345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15240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205740</xdr:rowOff>
    </xdr:from>
    <xdr:to>
      <xdr:col>1</xdr:col>
      <xdr:colOff>1086455</xdr:colOff>
      <xdr:row>0</xdr:row>
      <xdr:rowOff>548639</xdr:rowOff>
    </xdr:to>
    <xdr:pic>
      <xdr:nvPicPr>
        <xdr:cNvPr id="6" name="Picture 5" descr="Minnesota Dual-Training Pipeline logo">
          <a:extLst>
            <a:ext uri="{FF2B5EF4-FFF2-40B4-BE49-F238E27FC236}">
              <a16:creationId xmlns:a16="http://schemas.microsoft.com/office/drawing/2014/main" id="{FF023544-1F19-43CD-9826-135F5E9AD5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20574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167640</xdr:rowOff>
    </xdr:from>
    <xdr:to>
      <xdr:col>2</xdr:col>
      <xdr:colOff>964535</xdr:colOff>
      <xdr:row>0</xdr:row>
      <xdr:rowOff>510539</xdr:rowOff>
    </xdr:to>
    <xdr:pic>
      <xdr:nvPicPr>
        <xdr:cNvPr id="14" name="Picture 13" descr="Minnesota Dual-Training Pipeline logo">
          <a:extLst>
            <a:ext uri="{FF2B5EF4-FFF2-40B4-BE49-F238E27FC236}">
              <a16:creationId xmlns:a16="http://schemas.microsoft.com/office/drawing/2014/main" id="{85345E82-7DE1-4CE5-9509-BC524A43F7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16764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J5" sqref="J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27</v>
      </c>
      <c r="B2" s="43"/>
      <c r="C2" s="43"/>
      <c r="D2" s="43"/>
      <c r="E2" s="43"/>
      <c r="F2" s="43"/>
      <c r="G2" s="43"/>
      <c r="H2" s="43"/>
    </row>
    <row r="3" spans="1:8" ht="109.5" customHeight="1" x14ac:dyDescent="0.3">
      <c r="A3" s="41" t="s">
        <v>77</v>
      </c>
      <c r="B3" s="39"/>
      <c r="C3" s="39"/>
      <c r="D3" s="39"/>
      <c r="E3" s="39"/>
      <c r="F3" s="39"/>
      <c r="G3" s="39"/>
      <c r="H3" s="39"/>
    </row>
    <row r="4" spans="1:8" ht="37.950000000000003" customHeight="1" x14ac:dyDescent="0.3">
      <c r="A4" s="39" t="s">
        <v>20</v>
      </c>
      <c r="B4" s="39"/>
      <c r="C4" s="39"/>
      <c r="D4" s="39"/>
      <c r="E4" s="39"/>
      <c r="F4" s="39"/>
      <c r="G4" s="39"/>
      <c r="H4" s="39"/>
    </row>
    <row r="5" spans="1:8" s="10" customFormat="1" ht="237" customHeight="1" x14ac:dyDescent="0.3">
      <c r="A5" s="40" t="s">
        <v>107</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28</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29</v>
      </c>
      <c r="B10" s="35"/>
      <c r="C10" s="36" t="s">
        <v>30</v>
      </c>
      <c r="D10" s="36"/>
      <c r="E10" s="36"/>
      <c r="F10" s="36"/>
      <c r="G10" s="36"/>
      <c r="H10" s="36"/>
    </row>
    <row r="11" spans="1:8" s="3" customFormat="1" ht="23.1" customHeight="1" x14ac:dyDescent="0.45">
      <c r="A11" s="35" t="s">
        <v>31</v>
      </c>
      <c r="B11" s="35"/>
      <c r="C11" s="36" t="s">
        <v>32</v>
      </c>
      <c r="D11" s="36"/>
      <c r="E11" s="36"/>
      <c r="F11" s="36"/>
      <c r="G11" s="36"/>
      <c r="H11" s="36"/>
    </row>
    <row r="12" spans="1:8" s="3" customFormat="1" ht="23.1" customHeight="1" x14ac:dyDescent="0.45">
      <c r="A12" s="35" t="s">
        <v>33</v>
      </c>
      <c r="B12" s="35"/>
      <c r="C12" s="36" t="s">
        <v>34</v>
      </c>
      <c r="D12" s="36"/>
      <c r="E12" s="36"/>
      <c r="F12" s="36"/>
      <c r="G12" s="36"/>
      <c r="H12" s="36"/>
    </row>
    <row r="13" spans="1:8" s="3" customFormat="1" ht="23.1" customHeight="1" x14ac:dyDescent="0.45">
      <c r="A13" s="35" t="s">
        <v>35</v>
      </c>
      <c r="B13" s="35"/>
      <c r="C13" s="36" t="s">
        <v>36</v>
      </c>
      <c r="D13" s="36"/>
      <c r="E13" s="36"/>
      <c r="F13" s="36"/>
      <c r="G13" s="36"/>
      <c r="H13" s="36"/>
    </row>
    <row r="14" spans="1:8" s="3" customFormat="1" ht="23.1" customHeight="1" x14ac:dyDescent="0.45">
      <c r="A14" s="35" t="s">
        <v>37</v>
      </c>
      <c r="B14" s="35"/>
      <c r="C14" s="37">
        <f ca="1">TODAY()</f>
        <v>45987</v>
      </c>
      <c r="D14" s="36"/>
      <c r="E14" s="36"/>
      <c r="F14" s="36"/>
      <c r="G14" s="36"/>
      <c r="H14" s="36"/>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5"/>
  <sheetViews>
    <sheetView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78</v>
      </c>
      <c r="B3" s="39"/>
      <c r="C3" s="39"/>
      <c r="D3" s="39"/>
      <c r="E3" s="39"/>
      <c r="F3" s="39"/>
      <c r="G3" s="39"/>
      <c r="H3" s="39"/>
      <c r="I3" s="39"/>
    </row>
    <row r="4" spans="1:9" s="3" customFormat="1" ht="30.75" customHeight="1" x14ac:dyDescent="0.3">
      <c r="A4" s="47" t="s">
        <v>74</v>
      </c>
      <c r="B4" s="48"/>
      <c r="C4" s="48"/>
      <c r="D4" s="48"/>
      <c r="E4" s="48"/>
      <c r="F4" s="48"/>
      <c r="G4" s="48"/>
      <c r="H4" s="48"/>
      <c r="I4" s="48"/>
    </row>
    <row r="5" spans="1:9" s="3" customFormat="1" ht="23.4" x14ac:dyDescent="0.45">
      <c r="A5" s="35" t="s">
        <v>3</v>
      </c>
      <c r="B5" s="35"/>
      <c r="C5" s="46" t="str">
        <f>Description!A4</f>
        <v>[Employee Name]</v>
      </c>
      <c r="D5" s="46"/>
      <c r="E5" s="46"/>
      <c r="F5" s="46"/>
      <c r="G5" s="46"/>
      <c r="H5" s="19" t="s">
        <v>38</v>
      </c>
      <c r="I5" s="21">
        <f ca="1">Description!C14</f>
        <v>45987</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7" customHeight="1" x14ac:dyDescent="0.3">
      <c r="A8" s="45" t="s">
        <v>49</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65.6" x14ac:dyDescent="0.3">
      <c r="A11" s="33" t="s">
        <v>92</v>
      </c>
      <c r="B11" s="11" t="s">
        <v>13</v>
      </c>
      <c r="C11" s="11" t="s">
        <v>5</v>
      </c>
      <c r="D11" s="12"/>
      <c r="E11" s="13" t="s">
        <v>55</v>
      </c>
      <c r="F11" s="13" t="s">
        <v>55</v>
      </c>
      <c r="G11" s="14">
        <v>0</v>
      </c>
      <c r="H11" s="14">
        <v>1</v>
      </c>
      <c r="I11" s="15">
        <f t="shared" ref="I11:I13" si="0">(G11/H11)*100</f>
        <v>0</v>
      </c>
    </row>
    <row r="12" spans="1:9" ht="165.6" x14ac:dyDescent="0.3">
      <c r="A12" s="33" t="s">
        <v>91</v>
      </c>
      <c r="B12" s="11" t="s">
        <v>14</v>
      </c>
      <c r="C12" s="11" t="s">
        <v>9</v>
      </c>
      <c r="D12" s="12"/>
      <c r="E12" s="13" t="s">
        <v>55</v>
      </c>
      <c r="F12" s="13" t="s">
        <v>55</v>
      </c>
      <c r="G12" s="14">
        <v>0</v>
      </c>
      <c r="H12" s="14">
        <v>1</v>
      </c>
      <c r="I12" s="15">
        <f t="shared" si="0"/>
        <v>0</v>
      </c>
    </row>
    <row r="13" spans="1:9" ht="69" x14ac:dyDescent="0.3">
      <c r="A13" s="33" t="s">
        <v>90</v>
      </c>
      <c r="B13" s="11" t="s">
        <v>15</v>
      </c>
      <c r="C13" s="11" t="s">
        <v>10</v>
      </c>
      <c r="D13" s="12"/>
      <c r="E13" s="13" t="s">
        <v>55</v>
      </c>
      <c r="F13" s="13" t="s">
        <v>55</v>
      </c>
      <c r="G13" s="14">
        <v>0</v>
      </c>
      <c r="H13" s="14">
        <v>1</v>
      </c>
      <c r="I13" s="15">
        <f t="shared" si="0"/>
        <v>0</v>
      </c>
    </row>
    <row r="14" spans="1:9" ht="110.4" x14ac:dyDescent="0.3">
      <c r="A14" s="33" t="s">
        <v>89</v>
      </c>
      <c r="B14" s="11" t="s">
        <v>16</v>
      </c>
      <c r="C14" s="11" t="s">
        <v>11</v>
      </c>
      <c r="D14" s="12"/>
      <c r="E14" s="13" t="s">
        <v>55</v>
      </c>
      <c r="F14" s="13" t="s">
        <v>55</v>
      </c>
      <c r="G14" s="14">
        <v>0</v>
      </c>
      <c r="H14" s="14">
        <v>1</v>
      </c>
      <c r="I14" s="15">
        <f t="shared" ref="I14:I21" si="1">(G14/H14)*100</f>
        <v>0</v>
      </c>
    </row>
    <row r="15" spans="1:9" ht="124.2" x14ac:dyDescent="0.3">
      <c r="A15" s="33" t="s">
        <v>88</v>
      </c>
      <c r="B15" s="11" t="s">
        <v>17</v>
      </c>
      <c r="C15" s="11" t="s">
        <v>12</v>
      </c>
      <c r="D15" s="12"/>
      <c r="E15" s="13" t="s">
        <v>55</v>
      </c>
      <c r="F15" s="13" t="s">
        <v>55</v>
      </c>
      <c r="G15" s="14">
        <v>0</v>
      </c>
      <c r="H15" s="14">
        <v>1</v>
      </c>
      <c r="I15" s="15">
        <f t="shared" si="1"/>
        <v>0</v>
      </c>
    </row>
    <row r="16" spans="1:9" ht="400.2" x14ac:dyDescent="0.3">
      <c r="A16" s="33" t="s">
        <v>87</v>
      </c>
      <c r="B16" s="11" t="s">
        <v>50</v>
      </c>
      <c r="C16" s="11" t="s">
        <v>51</v>
      </c>
      <c r="D16" s="12"/>
      <c r="E16" s="13" t="s">
        <v>55</v>
      </c>
      <c r="F16" s="13" t="s">
        <v>55</v>
      </c>
      <c r="G16" s="14">
        <v>0</v>
      </c>
      <c r="H16" s="14">
        <v>1</v>
      </c>
      <c r="I16" s="15">
        <f t="shared" ref="I16" si="2">(G16/H16)*100</f>
        <v>0</v>
      </c>
    </row>
    <row r="17" spans="1:9" ht="96.75" customHeight="1" x14ac:dyDescent="0.3">
      <c r="A17" s="33" t="s">
        <v>86</v>
      </c>
      <c r="B17" s="11" t="s">
        <v>52</v>
      </c>
      <c r="C17" s="11" t="s">
        <v>53</v>
      </c>
      <c r="D17" s="12"/>
      <c r="E17" s="13" t="s">
        <v>55</v>
      </c>
      <c r="F17" s="13" t="s">
        <v>55</v>
      </c>
      <c r="G17" s="14">
        <v>0</v>
      </c>
      <c r="H17" s="14">
        <v>1</v>
      </c>
      <c r="I17" s="15">
        <v>0</v>
      </c>
    </row>
    <row r="18" spans="1:9" ht="165.6" x14ac:dyDescent="0.3">
      <c r="A18" s="33" t="s">
        <v>85</v>
      </c>
      <c r="B18" s="11" t="s">
        <v>56</v>
      </c>
      <c r="C18" s="11" t="s">
        <v>57</v>
      </c>
      <c r="D18" s="12"/>
      <c r="E18" s="13" t="s">
        <v>55</v>
      </c>
      <c r="F18" s="13" t="s">
        <v>55</v>
      </c>
      <c r="G18" s="14">
        <v>0</v>
      </c>
      <c r="H18" s="14">
        <v>1</v>
      </c>
      <c r="I18" s="15">
        <f t="shared" ref="I18:I20" si="3">(G18/H18)*100</f>
        <v>0</v>
      </c>
    </row>
    <row r="19" spans="1:9" ht="179.4" x14ac:dyDescent="0.3">
      <c r="A19" s="33" t="s">
        <v>84</v>
      </c>
      <c r="B19" s="11" t="s">
        <v>58</v>
      </c>
      <c r="C19" s="11" t="s">
        <v>59</v>
      </c>
      <c r="D19" s="12"/>
      <c r="E19" s="13" t="s">
        <v>55</v>
      </c>
      <c r="F19" s="13" t="s">
        <v>55</v>
      </c>
      <c r="G19" s="14">
        <v>0</v>
      </c>
      <c r="H19" s="14">
        <v>1</v>
      </c>
      <c r="I19" s="15">
        <f t="shared" si="3"/>
        <v>0</v>
      </c>
    </row>
    <row r="20" spans="1:9" ht="151.80000000000001" x14ac:dyDescent="0.3">
      <c r="A20" s="33" t="s">
        <v>105</v>
      </c>
      <c r="B20" s="11" t="s">
        <v>60</v>
      </c>
      <c r="C20" s="11" t="s">
        <v>61</v>
      </c>
      <c r="D20" s="12"/>
      <c r="E20" s="13" t="s">
        <v>55</v>
      </c>
      <c r="F20" s="13" t="s">
        <v>55</v>
      </c>
      <c r="G20" s="14">
        <v>0</v>
      </c>
      <c r="H20" s="14">
        <v>1</v>
      </c>
      <c r="I20" s="15">
        <f t="shared" si="3"/>
        <v>0</v>
      </c>
    </row>
    <row r="21" spans="1:9" ht="151.80000000000001" x14ac:dyDescent="0.3">
      <c r="A21" s="33" t="s">
        <v>83</v>
      </c>
      <c r="B21" s="11" t="s">
        <v>62</v>
      </c>
      <c r="C21" s="11" t="s">
        <v>63</v>
      </c>
      <c r="D21" s="12"/>
      <c r="E21" s="13" t="s">
        <v>55</v>
      </c>
      <c r="F21" s="13" t="s">
        <v>55</v>
      </c>
      <c r="G21" s="14">
        <v>0</v>
      </c>
      <c r="H21" s="14">
        <v>1</v>
      </c>
      <c r="I21" s="15">
        <f t="shared" si="1"/>
        <v>0</v>
      </c>
    </row>
    <row r="22" spans="1:9" ht="73.5" customHeight="1" x14ac:dyDescent="0.3">
      <c r="A22" s="33" t="s">
        <v>82</v>
      </c>
      <c r="B22" s="11" t="s">
        <v>64</v>
      </c>
      <c r="C22" s="11" t="s">
        <v>65</v>
      </c>
      <c r="D22" s="12"/>
      <c r="E22" s="13" t="s">
        <v>55</v>
      </c>
      <c r="F22" s="13" t="s">
        <v>55</v>
      </c>
      <c r="G22" s="14">
        <v>0</v>
      </c>
      <c r="H22" s="14">
        <v>1</v>
      </c>
      <c r="I22" s="15">
        <v>0</v>
      </c>
    </row>
    <row r="23" spans="1:9" ht="248.4" x14ac:dyDescent="0.3">
      <c r="A23" s="33" t="s">
        <v>81</v>
      </c>
      <c r="B23" s="11" t="s">
        <v>66</v>
      </c>
      <c r="C23" s="11" t="s">
        <v>67</v>
      </c>
      <c r="D23" s="12"/>
      <c r="E23" s="13" t="s">
        <v>55</v>
      </c>
      <c r="F23" s="13" t="s">
        <v>55</v>
      </c>
      <c r="G23" s="14">
        <v>0</v>
      </c>
      <c r="H23" s="14">
        <v>1</v>
      </c>
      <c r="I23" s="15">
        <f t="shared" ref="I23:I25" si="4">(G23/H23)*100</f>
        <v>0</v>
      </c>
    </row>
    <row r="24" spans="1:9" ht="138" x14ac:dyDescent="0.3">
      <c r="A24" s="33" t="s">
        <v>80</v>
      </c>
      <c r="B24" s="11" t="s">
        <v>68</v>
      </c>
      <c r="C24" s="11" t="s">
        <v>69</v>
      </c>
      <c r="D24" s="12"/>
      <c r="E24" s="13" t="s">
        <v>55</v>
      </c>
      <c r="F24" s="13" t="s">
        <v>55</v>
      </c>
      <c r="G24" s="14">
        <v>0</v>
      </c>
      <c r="H24" s="14">
        <v>1</v>
      </c>
      <c r="I24" s="15">
        <f t="shared" si="4"/>
        <v>0</v>
      </c>
    </row>
    <row r="25" spans="1:9" ht="151.80000000000001" x14ac:dyDescent="0.3">
      <c r="A25" s="33" t="s">
        <v>79</v>
      </c>
      <c r="B25" s="11" t="s">
        <v>70</v>
      </c>
      <c r="C25" s="11" t="s">
        <v>71</v>
      </c>
      <c r="D25" s="12"/>
      <c r="E25" s="13" t="s">
        <v>55</v>
      </c>
      <c r="F25" s="13" t="s">
        <v>55</v>
      </c>
      <c r="G25" s="14">
        <v>0</v>
      </c>
      <c r="H25" s="14">
        <v>1</v>
      </c>
      <c r="I25" s="15">
        <f t="shared" si="4"/>
        <v>0</v>
      </c>
    </row>
    <row r="26" spans="1:9" ht="124.2" x14ac:dyDescent="0.3">
      <c r="A26" s="33" t="s">
        <v>106</v>
      </c>
      <c r="B26" s="11" t="s">
        <v>72</v>
      </c>
      <c r="C26" s="11" t="s">
        <v>73</v>
      </c>
      <c r="D26" s="12"/>
      <c r="E26" s="13" t="s">
        <v>55</v>
      </c>
      <c r="F26" s="13" t="s">
        <v>55</v>
      </c>
      <c r="G26" s="14">
        <v>0</v>
      </c>
      <c r="H26" s="14">
        <v>1</v>
      </c>
      <c r="I26" s="15">
        <v>0</v>
      </c>
    </row>
    <row r="27" spans="1:9" x14ac:dyDescent="0.3">
      <c r="A27" s="16"/>
      <c r="B27" s="16"/>
      <c r="C27" s="16"/>
      <c r="D27" s="16"/>
      <c r="E27" s="16"/>
      <c r="F27" s="16"/>
      <c r="G27" s="16"/>
      <c r="H27" s="16"/>
      <c r="I27" s="16"/>
    </row>
    <row r="28" spans="1:9" ht="18" x14ac:dyDescent="0.35">
      <c r="D28" s="44" t="s">
        <v>26</v>
      </c>
      <c r="E28" s="44"/>
      <c r="F28" s="44"/>
      <c r="G28" s="29">
        <f>SUM(G27:G27)</f>
        <v>0</v>
      </c>
      <c r="H28" s="29">
        <f>SUM(H11:H27)</f>
        <v>16</v>
      </c>
      <c r="I28" s="15">
        <f>(G28/H28)*100</f>
        <v>0</v>
      </c>
    </row>
    <row r="29" spans="1:9" x14ac:dyDescent="0.3">
      <c r="A29" s="28"/>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row r="42" spans="6:6" ht="15.6" x14ac:dyDescent="0.3">
      <c r="F42" s="32"/>
    </row>
    <row r="43" spans="6:6" ht="15.6" x14ac:dyDescent="0.3">
      <c r="F43" s="32"/>
    </row>
    <row r="44" spans="6:6" ht="15.6" x14ac:dyDescent="0.3">
      <c r="F44" s="32"/>
    </row>
    <row r="45" spans="6:6" ht="15.6" x14ac:dyDescent="0.3">
      <c r="F45" s="32"/>
    </row>
  </sheetData>
  <sheetProtection sheet="1" selectLockedCells="1"/>
  <mergeCells count="10">
    <mergeCell ref="D28:F28"/>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2">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7">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4">
      <dataBar>
        <cfvo type="num" val="0"/>
        <cfvo type="num" val="100"/>
        <color rgb="FF76BE43"/>
      </dataBar>
      <extLst>
        <ext xmlns:x14="http://schemas.microsoft.com/office/spreadsheetml/2009/9/main" uri="{B025F937-C7B1-47D3-B67F-A62EFF666E3E}">
          <x14:id>{2B6FA5F4-FC26-4956-9FDB-E89B1DAB8BAE}</x14:id>
        </ext>
      </extLst>
    </cfRule>
  </conditionalFormatting>
  <conditionalFormatting sqref="I18:I19">
    <cfRule type="dataBar" priority="6">
      <dataBar>
        <cfvo type="num" val="0"/>
        <cfvo type="num" val="100"/>
        <color rgb="FF76BE43"/>
      </dataBar>
      <extLst>
        <ext xmlns:x14="http://schemas.microsoft.com/office/spreadsheetml/2009/9/main" uri="{B025F937-C7B1-47D3-B67F-A62EFF666E3E}">
          <x14:id>{37E8F5DC-EAA0-438F-8994-653948248FB7}</x14:id>
        </ext>
      </extLst>
    </cfRule>
  </conditionalFormatting>
  <conditionalFormatting sqref="I20">
    <cfRule type="dataBar" priority="5">
      <dataBar>
        <cfvo type="num" val="0"/>
        <cfvo type="num" val="100"/>
        <color rgb="FF76BE43"/>
      </dataBar>
      <extLst>
        <ext xmlns:x14="http://schemas.microsoft.com/office/spreadsheetml/2009/9/main" uri="{B025F937-C7B1-47D3-B67F-A62EFF666E3E}">
          <x14:id>{7D91552C-08B5-41BD-88B2-CFBB8DC5448C}</x14:id>
        </ext>
      </extLst>
    </cfRule>
  </conditionalFormatting>
  <conditionalFormatting sqref="I21 I26">
    <cfRule type="dataBar" priority="8">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22">
    <cfRule type="dataBar" priority="1">
      <dataBar>
        <cfvo type="num" val="0"/>
        <cfvo type="num" val="100"/>
        <color rgb="FF76BE43"/>
      </dataBar>
      <extLst>
        <ext xmlns:x14="http://schemas.microsoft.com/office/spreadsheetml/2009/9/main" uri="{B025F937-C7B1-47D3-B67F-A62EFF666E3E}">
          <x14:id>{E1EDB577-3C5F-48E4-A46A-972D8139EBA8}</x14:id>
        </ext>
      </extLst>
    </cfRule>
  </conditionalFormatting>
  <conditionalFormatting sqref="I23:I24">
    <cfRule type="dataBar" priority="3">
      <dataBar>
        <cfvo type="num" val="0"/>
        <cfvo type="num" val="100"/>
        <color rgb="FF76BE43"/>
      </dataBar>
      <extLst>
        <ext xmlns:x14="http://schemas.microsoft.com/office/spreadsheetml/2009/9/main" uri="{B025F937-C7B1-47D3-B67F-A62EFF666E3E}">
          <x14:id>{56D71106-1682-4CC6-B78A-520F32C4A1AF}</x14:id>
        </ext>
      </extLst>
    </cfRule>
  </conditionalFormatting>
  <conditionalFormatting sqref="I25">
    <cfRule type="dataBar" priority="2">
      <dataBar>
        <cfvo type="num" val="0"/>
        <cfvo type="num" val="100"/>
        <color rgb="FF76BE43"/>
      </dataBar>
      <extLst>
        <ext xmlns:x14="http://schemas.microsoft.com/office/spreadsheetml/2009/9/main" uri="{B025F937-C7B1-47D3-B67F-A62EFF666E3E}">
          <x14:id>{4484BBD6-CFCF-406A-86CB-6731A10EA536}</x14:id>
        </ext>
      </extLst>
    </cfRule>
  </conditionalFormatting>
  <conditionalFormatting sqref="I28">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2B6FA5F4-FC26-4956-9FDB-E89B1DAB8BAE}">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37E8F5DC-EAA0-438F-8994-653948248FB7}">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7D91552C-08B5-41BD-88B2-CFBB8DC5448C}">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I21 I26</xm:sqref>
        </x14:conditionalFormatting>
        <x14:conditionalFormatting xmlns:xm="http://schemas.microsoft.com/office/excel/2006/main">
          <x14:cfRule type="dataBar" id="{E1EDB577-3C5F-48E4-A46A-972D8139EBA8}">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56D71106-1682-4CC6-B78A-520F32C4A1AF}">
            <x14:dataBar minLength="0" maxLength="100" gradient="0">
              <x14:cfvo type="num">
                <xm:f>0</xm:f>
              </x14:cfvo>
              <x14:cfvo type="num">
                <xm:f>100</xm:f>
              </x14:cfvo>
              <x14:negativeFillColor rgb="FFFF0000"/>
              <x14:axisColor rgb="FF000000"/>
            </x14:dataBar>
          </x14:cfRule>
          <xm:sqref>I23:I24</xm:sqref>
        </x14:conditionalFormatting>
        <x14:conditionalFormatting xmlns:xm="http://schemas.microsoft.com/office/excel/2006/main">
          <x14:cfRule type="dataBar" id="{4484BBD6-CFCF-406A-86CB-6731A10EA536}">
            <x14:dataBar minLength="0" maxLength="100" gradient="0">
              <x14:cfvo type="num">
                <xm:f>0</xm:f>
              </x14:cfvo>
              <x14:cfvo type="num">
                <xm:f>100</xm:f>
              </x14:cfvo>
              <x14:negativeFillColor rgb="FFFF0000"/>
              <x14:axisColor rgb="FF000000"/>
            </x14:dataBar>
          </x14:cfRule>
          <xm:sqref>I25</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4"/>
  <sheetViews>
    <sheetView tabSelected="1" zoomScaleNormal="100" zoomScaleSheetLayoutView="100" workbookViewId="0">
      <selection activeCell="B11" sqref="B1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93</v>
      </c>
      <c r="B3" s="39"/>
      <c r="C3" s="39"/>
      <c r="D3" s="39"/>
      <c r="E3" s="39"/>
      <c r="F3" s="39"/>
      <c r="G3" s="39"/>
      <c r="H3" s="39"/>
    </row>
    <row r="4" spans="1:9" s="34" customFormat="1" ht="49.2" customHeight="1" x14ac:dyDescent="0.3">
      <c r="A4" s="50" t="s">
        <v>75</v>
      </c>
      <c r="B4" s="50"/>
      <c r="C4" s="50"/>
      <c r="D4" s="50"/>
      <c r="E4" s="50"/>
      <c r="F4" s="50"/>
      <c r="G4" s="50"/>
      <c r="H4" s="50"/>
    </row>
    <row r="5" spans="1:9" s="3" customFormat="1" ht="23.4" x14ac:dyDescent="0.45">
      <c r="A5" s="35" t="s">
        <v>3</v>
      </c>
      <c r="B5" s="35"/>
      <c r="C5" s="46" t="str">
        <f>Description!A4</f>
        <v>[Employee Name]</v>
      </c>
      <c r="D5" s="46"/>
      <c r="E5" s="46"/>
      <c r="F5" s="46"/>
      <c r="G5" s="20" t="s">
        <v>38</v>
      </c>
      <c r="H5" s="21">
        <f ca="1">Description!C14</f>
        <v>45987</v>
      </c>
    </row>
    <row r="6" spans="1:9" s="3" customFormat="1" ht="23.4" x14ac:dyDescent="0.45">
      <c r="A6" s="35" t="s">
        <v>4</v>
      </c>
      <c r="B6" s="35"/>
      <c r="C6" s="37"/>
      <c r="D6" s="37"/>
      <c r="E6" s="37"/>
      <c r="F6" s="37"/>
      <c r="G6" s="8"/>
      <c r="H6" s="8"/>
    </row>
    <row r="7" spans="1:9" s="3" customFormat="1" ht="11.4" customHeight="1" x14ac:dyDescent="0.45">
      <c r="A7" s="2"/>
      <c r="B7" s="4"/>
      <c r="C7" s="5"/>
      <c r="D7" s="5"/>
      <c r="E7" s="5"/>
      <c r="F7" s="5"/>
      <c r="G7" s="8"/>
      <c r="H7" s="8"/>
    </row>
    <row r="8" spans="1:9" ht="41.7" customHeight="1" x14ac:dyDescent="0.3">
      <c r="A8" s="45" t="s">
        <v>76</v>
      </c>
      <c r="B8" s="45"/>
      <c r="C8" s="45"/>
      <c r="D8" s="45"/>
      <c r="E8" s="45"/>
      <c r="F8" s="45"/>
      <c r="G8" s="45"/>
      <c r="H8" s="45"/>
    </row>
    <row r="9" spans="1:9" s="9" customFormat="1" ht="10.95" customHeight="1" x14ac:dyDescent="0.3">
      <c r="A9" s="6"/>
      <c r="B9" s="6"/>
      <c r="C9" s="6"/>
      <c r="D9" s="6"/>
      <c r="E9" s="6"/>
      <c r="F9" s="6"/>
      <c r="G9" s="6"/>
      <c r="H9" s="6"/>
    </row>
    <row r="10" spans="1:9" s="7" customFormat="1" ht="31.2" x14ac:dyDescent="0.3">
      <c r="A10" s="30" t="s">
        <v>18</v>
      </c>
      <c r="B10" s="30" t="s">
        <v>23</v>
      </c>
      <c r="C10" s="30" t="s">
        <v>24</v>
      </c>
      <c r="D10" s="30" t="s">
        <v>7</v>
      </c>
      <c r="E10" s="30" t="s">
        <v>25</v>
      </c>
      <c r="F10" s="30" t="s">
        <v>42</v>
      </c>
      <c r="G10" s="30" t="s">
        <v>8</v>
      </c>
      <c r="H10" s="30" t="s">
        <v>2</v>
      </c>
    </row>
    <row r="11" spans="1:9" ht="138" x14ac:dyDescent="0.3">
      <c r="A11" s="33" t="s">
        <v>104</v>
      </c>
      <c r="B11" s="11" t="s">
        <v>19</v>
      </c>
      <c r="C11" s="11"/>
      <c r="D11" s="13" t="s">
        <v>55</v>
      </c>
      <c r="E11" s="13" t="s">
        <v>55</v>
      </c>
      <c r="F11" s="14">
        <v>0</v>
      </c>
      <c r="G11" s="14">
        <v>1</v>
      </c>
      <c r="H11" s="15">
        <f t="shared" ref="H11:H21" si="0">(F11/G11)*100</f>
        <v>0</v>
      </c>
    </row>
    <row r="12" spans="1:9" ht="234.6" x14ac:dyDescent="0.3">
      <c r="A12" s="33" t="s">
        <v>103</v>
      </c>
      <c r="B12" s="11" t="s">
        <v>19</v>
      </c>
      <c r="C12" s="11"/>
      <c r="D12" s="13" t="s">
        <v>55</v>
      </c>
      <c r="E12" s="13" t="s">
        <v>55</v>
      </c>
      <c r="F12" s="14">
        <v>0</v>
      </c>
      <c r="G12" s="14">
        <v>1</v>
      </c>
      <c r="H12" s="15">
        <f t="shared" si="0"/>
        <v>0</v>
      </c>
    </row>
    <row r="13" spans="1:9" ht="110.4" x14ac:dyDescent="0.3">
      <c r="A13" s="33" t="s">
        <v>102</v>
      </c>
      <c r="B13" s="11" t="s">
        <v>19</v>
      </c>
      <c r="C13" s="11"/>
      <c r="D13" s="13" t="s">
        <v>55</v>
      </c>
      <c r="E13" s="13" t="s">
        <v>55</v>
      </c>
      <c r="F13" s="14">
        <v>0</v>
      </c>
      <c r="G13" s="14">
        <v>1</v>
      </c>
      <c r="H13" s="15">
        <f t="shared" si="0"/>
        <v>0</v>
      </c>
    </row>
    <row r="14" spans="1:9" ht="165.6" x14ac:dyDescent="0.3">
      <c r="A14" s="33" t="s">
        <v>101</v>
      </c>
      <c r="B14" s="11" t="s">
        <v>19</v>
      </c>
      <c r="C14" s="11"/>
      <c r="D14" s="13" t="s">
        <v>55</v>
      </c>
      <c r="E14" s="13" t="s">
        <v>55</v>
      </c>
      <c r="F14" s="14">
        <v>0</v>
      </c>
      <c r="G14" s="14">
        <v>1</v>
      </c>
      <c r="H14" s="15">
        <f t="shared" si="0"/>
        <v>0</v>
      </c>
    </row>
    <row r="15" spans="1:9" ht="110.4" x14ac:dyDescent="0.3">
      <c r="A15" s="33" t="s">
        <v>100</v>
      </c>
      <c r="B15" s="11" t="s">
        <v>19</v>
      </c>
      <c r="C15" s="11"/>
      <c r="D15" s="13" t="s">
        <v>55</v>
      </c>
      <c r="E15" s="13" t="s">
        <v>55</v>
      </c>
      <c r="F15" s="14">
        <v>0</v>
      </c>
      <c r="G15" s="14">
        <v>1</v>
      </c>
      <c r="H15" s="15">
        <f t="shared" ref="H15:H20" si="1">(F15/G15)*100</f>
        <v>0</v>
      </c>
    </row>
    <row r="16" spans="1:9" ht="151.80000000000001" x14ac:dyDescent="0.3">
      <c r="A16" s="33" t="s">
        <v>99</v>
      </c>
      <c r="B16" s="11" t="s">
        <v>19</v>
      </c>
      <c r="C16" s="11"/>
      <c r="D16" s="13" t="s">
        <v>55</v>
      </c>
      <c r="E16" s="13" t="s">
        <v>55</v>
      </c>
      <c r="F16" s="14">
        <v>0</v>
      </c>
      <c r="G16" s="14">
        <v>1</v>
      </c>
      <c r="H16" s="15">
        <f t="shared" si="1"/>
        <v>0</v>
      </c>
    </row>
    <row r="17" spans="1:8" ht="124.2" x14ac:dyDescent="0.3">
      <c r="A17" s="33" t="s">
        <v>98</v>
      </c>
      <c r="B17" s="11" t="s">
        <v>19</v>
      </c>
      <c r="C17" s="11"/>
      <c r="D17" s="13" t="s">
        <v>55</v>
      </c>
      <c r="E17" s="13" t="s">
        <v>55</v>
      </c>
      <c r="F17" s="14">
        <v>0</v>
      </c>
      <c r="G17" s="14">
        <v>1</v>
      </c>
      <c r="H17" s="15">
        <f t="shared" si="1"/>
        <v>0</v>
      </c>
    </row>
    <row r="18" spans="1:8" ht="151.80000000000001" x14ac:dyDescent="0.3">
      <c r="A18" s="33" t="s">
        <v>97</v>
      </c>
      <c r="B18" s="11" t="s">
        <v>19</v>
      </c>
      <c r="C18" s="11"/>
      <c r="D18" s="13" t="s">
        <v>55</v>
      </c>
      <c r="E18" s="13" t="s">
        <v>55</v>
      </c>
      <c r="F18" s="14">
        <v>0</v>
      </c>
      <c r="G18" s="14">
        <v>1</v>
      </c>
      <c r="H18" s="15">
        <f t="shared" si="1"/>
        <v>0</v>
      </c>
    </row>
    <row r="19" spans="1:8" ht="99" customHeight="1" x14ac:dyDescent="0.3">
      <c r="A19" s="33" t="s">
        <v>96</v>
      </c>
      <c r="B19" s="11" t="s">
        <v>19</v>
      </c>
      <c r="C19" s="11"/>
      <c r="D19" s="13" t="s">
        <v>55</v>
      </c>
      <c r="E19" s="13" t="s">
        <v>55</v>
      </c>
      <c r="F19" s="14">
        <v>0</v>
      </c>
      <c r="G19" s="14">
        <v>1</v>
      </c>
      <c r="H19" s="15">
        <f t="shared" si="1"/>
        <v>0</v>
      </c>
    </row>
    <row r="20" spans="1:8" ht="124.2" x14ac:dyDescent="0.3">
      <c r="A20" s="33" t="s">
        <v>95</v>
      </c>
      <c r="B20" s="11" t="s">
        <v>19</v>
      </c>
      <c r="C20" s="11"/>
      <c r="D20" s="13" t="s">
        <v>55</v>
      </c>
      <c r="E20" s="13" t="s">
        <v>55</v>
      </c>
      <c r="F20" s="14">
        <v>0</v>
      </c>
      <c r="G20" s="14">
        <v>1</v>
      </c>
      <c r="H20" s="15">
        <f t="shared" si="1"/>
        <v>0</v>
      </c>
    </row>
    <row r="21" spans="1:8" ht="96.6" x14ac:dyDescent="0.3">
      <c r="A21" s="33" t="s">
        <v>94</v>
      </c>
      <c r="B21" s="11" t="s">
        <v>19</v>
      </c>
      <c r="C21" s="11"/>
      <c r="D21" s="13" t="s">
        <v>55</v>
      </c>
      <c r="E21" s="13" t="s">
        <v>55</v>
      </c>
      <c r="F21" s="14">
        <v>0</v>
      </c>
      <c r="G21" s="14">
        <v>1</v>
      </c>
      <c r="H21" s="15">
        <f t="shared" si="0"/>
        <v>0</v>
      </c>
    </row>
    <row r="22" spans="1:8" x14ac:dyDescent="0.3">
      <c r="A22" s="16"/>
      <c r="B22" s="16"/>
      <c r="C22" s="16"/>
      <c r="D22" s="16"/>
      <c r="E22" s="16"/>
      <c r="F22" s="16"/>
      <c r="G22" s="16"/>
      <c r="H22" s="16"/>
    </row>
    <row r="23" spans="1:8" ht="18" x14ac:dyDescent="0.3">
      <c r="C23" s="44" t="s">
        <v>26</v>
      </c>
      <c r="D23" s="44"/>
      <c r="E23" s="49"/>
      <c r="F23" s="14">
        <f>SUM(F22:F22)</f>
        <v>0</v>
      </c>
      <c r="G23" s="14">
        <f>SUM(G11:G22)</f>
        <v>11</v>
      </c>
      <c r="H23" s="15">
        <f>(F23/G23)*100</f>
        <v>0</v>
      </c>
    </row>
    <row r="24" spans="1:8" x14ac:dyDescent="0.3">
      <c r="A24" s="28"/>
    </row>
    <row r="28" spans="1:8" ht="15.6" x14ac:dyDescent="0.3">
      <c r="E28" s="32"/>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sheetData>
  <sheetProtection sheet="1" selectLockedCells="1"/>
  <mergeCells count="10">
    <mergeCell ref="C23:E23"/>
    <mergeCell ref="A8:H8"/>
    <mergeCell ref="A4:H4"/>
    <mergeCell ref="A1:H1"/>
    <mergeCell ref="A3:H3"/>
    <mergeCell ref="A5:B5"/>
    <mergeCell ref="C5:F5"/>
    <mergeCell ref="A6:B6"/>
    <mergeCell ref="C6:F6"/>
    <mergeCell ref="A2:H2"/>
  </mergeCells>
  <conditionalFormatting sqref="H11:H13">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21">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3">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H11:H13</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H14:H21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7.950000000000003" customHeight="1" x14ac:dyDescent="0.3">
      <c r="B2" s="39" t="s">
        <v>40</v>
      </c>
      <c r="C2" s="39"/>
      <c r="D2" s="39"/>
      <c r="E2" s="39"/>
      <c r="F2" s="39"/>
      <c r="G2" s="39"/>
      <c r="H2" s="39"/>
      <c r="I2" s="39"/>
      <c r="J2" s="39"/>
    </row>
    <row r="3" spans="1:10" s="22" customFormat="1" ht="22.95" customHeight="1" x14ac:dyDescent="0.3">
      <c r="A3" s="23"/>
      <c r="B3" s="51" t="s">
        <v>43</v>
      </c>
      <c r="C3" s="51"/>
      <c r="D3" s="51"/>
      <c r="E3" s="51"/>
      <c r="F3" s="51"/>
      <c r="G3" s="51"/>
      <c r="H3" s="51"/>
      <c r="I3" s="51"/>
      <c r="J3" s="51"/>
    </row>
    <row r="4" spans="1:10" ht="29.4" customHeight="1" x14ac:dyDescent="0.3">
      <c r="B4" s="51" t="s">
        <v>44</v>
      </c>
      <c r="C4" s="51"/>
      <c r="D4" s="51"/>
      <c r="E4" s="51"/>
      <c r="F4" s="51"/>
      <c r="G4" s="51"/>
      <c r="H4" s="51"/>
      <c r="I4" s="51"/>
      <c r="J4" s="51"/>
    </row>
    <row r="5" spans="1:10" ht="45.6" customHeight="1" x14ac:dyDescent="0.3">
      <c r="A5" s="25"/>
      <c r="B5" s="51" t="s">
        <v>54</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45</v>
      </c>
      <c r="B28" s="51" t="s">
        <v>46</v>
      </c>
      <c r="C28" s="51"/>
      <c r="D28" s="51"/>
      <c r="E28" s="51"/>
      <c r="F28" s="51"/>
      <c r="G28" s="51"/>
      <c r="H28" s="51"/>
      <c r="I28" s="51"/>
      <c r="J28" s="51"/>
    </row>
    <row r="29" spans="1:10" ht="69.45" customHeight="1" x14ac:dyDescent="0.3">
      <c r="A29" s="26" t="s">
        <v>47</v>
      </c>
      <c r="B29" s="51" t="s">
        <v>48</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ED8433-CFC8-47B3-9463-9B093C4AEFE4}"/>
</file>

<file path=customXml/itemProps2.xml><?xml version="1.0" encoding="utf-8"?>
<ds:datastoreItem xmlns:ds="http://schemas.openxmlformats.org/officeDocument/2006/customXml" ds:itemID="{25F562EC-567A-4DC5-862A-7F3AE43F12C6}"/>
</file>

<file path=customXml/itemProps3.xml><?xml version="1.0" encoding="utf-8"?>
<ds:datastoreItem xmlns:ds="http://schemas.openxmlformats.org/officeDocument/2006/customXml" ds:itemID="{04323A56-8A69-4ED3-A24C-D854A1C0DDDA}"/>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Early childhood educator</dc:title>
  <dc:creator>MN Dual-Training Pipeline</dc:creator>
  <cp:lastModifiedBy>Solomon, Dan (DLI)</cp:lastModifiedBy>
  <cp:lastPrinted>2019-05-09T04:25:09Z</cp:lastPrinted>
  <dcterms:created xsi:type="dcterms:W3CDTF">2016-03-14T18:42:35Z</dcterms:created>
  <dcterms:modified xsi:type="dcterms:W3CDTF">2025-11-26T15:11:52Z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