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Child Care Tools\"/>
    </mc:Choice>
  </mc:AlternateContent>
  <xr:revisionPtr revIDLastSave="0" documentId="13_ncr:1_{25A8F4E8-DDB9-4864-9D55-12315E28061D}"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Instruction'!$A$1:$I$28</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 l="1"/>
  <c r="I23" i="1"/>
  <c r="I20" i="1"/>
  <c r="I19" i="1"/>
  <c r="I18" i="1"/>
  <c r="I16" i="1"/>
  <c r="H15" i="7" l="1"/>
  <c r="H16" i="7"/>
  <c r="H17" i="7"/>
  <c r="H18" i="7"/>
  <c r="H19" i="7"/>
  <c r="H24" i="7"/>
  <c r="I21" i="1" l="1"/>
  <c r="I15" i="1"/>
  <c r="I14" i="1"/>
  <c r="G27" i="7" l="1"/>
  <c r="H25" i="7"/>
  <c r="H14" i="7"/>
  <c r="H13" i="7"/>
  <c r="H12" i="7"/>
  <c r="H11" i="7"/>
  <c r="H28" i="1" l="1"/>
  <c r="I13" i="1"/>
  <c r="I12" i="1"/>
  <c r="I11" i="1"/>
  <c r="A2" i="7" l="1"/>
  <c r="A2" i="1"/>
  <c r="C14" i="4" l="1"/>
  <c r="I5" i="1" l="1"/>
  <c r="H5" i="7"/>
  <c r="G28" i="1"/>
  <c r="F27" i="7"/>
  <c r="C5" i="7"/>
  <c r="C5" i="1"/>
  <c r="H27" i="7" l="1"/>
  <c r="I28" i="1"/>
</calcChain>
</file>

<file path=xl/sharedStrings.xml><?xml version="1.0" encoding="utf-8"?>
<sst xmlns="http://schemas.openxmlformats.org/spreadsheetml/2006/main" count="194" uniqueCount="112">
  <si>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</si>
  <si>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</si>
  <si>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</si>
  <si>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</si>
  <si>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</si>
  <si>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</si>
  <si>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</si>
  <si>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</si>
  <si>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</si>
  <si>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</si>
  <si>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</si>
  <si>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</si>
  <si>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</si>
  <si>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</si>
  <si>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</si>
  <si>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</si>
  <si>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</si>
  <si>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</si>
  <si>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</si>
  <si>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</si>
  <si>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</si>
  <si>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</si>
  <si>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</si>
  <si>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</si>
  <si>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</si>
  <si>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</si>
  <si>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</si>
  <si>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</si>
  <si>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</si>
  <si>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</si>
  <si>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</si>
  <si>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</si>
  <si>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</si>
  <si>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</si>
  <si>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</si>
  <si>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</si>
  <si>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</si>
  <si>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</si>
  <si>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</si>
  <si>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</si>
  <si>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</si>
  <si>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</si>
  <si>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</si>
  <si>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</si>
  <si>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</si>
  <si>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</si>
  <si>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</si>
  <si>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</si>
  <si>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</si>
  <si>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</si>
  <si>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</si>
  <si>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</si>
  <si>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</si>
  <si>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</si>
  <si>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</si>
  <si>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</si>
  <si>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</si>
  <si>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</si>
  <si>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</si>
  <si>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</si>
  <si>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</si>
  <si>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</si>
  <si>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</si>
  <si>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</si>
  <si>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</si>
  <si>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</si>
  <si>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</si>
  <si>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</si>
  <si>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</si>
  <si>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</si>
  <si>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</si>
  <si>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</si>
  <si>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 </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</si>
  <si>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</si>
  <si>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</si>
  <si>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Child and youth education fundamentals</t>
    </r>
    <r>
      <rPr>
        <sz val="10"/>
        <color rgb="FF0A3B61"/>
        <rFont val="Calibri"/>
        <family val="2"/>
        <scheme val="minor"/>
      </rPr>
      <t xml:space="preserve"> – Understand the roles, responsibilities, appropriate practice, play, home-school connections, diversity, community resources, reflective practices, and ethics.</t>
    </r>
  </si>
  <si>
    <r>
      <rPr>
        <b/>
        <sz val="10"/>
        <color rgb="FF0A3B61"/>
        <rFont val="Calibri"/>
        <family val="2"/>
        <scheme val="minor"/>
      </rPr>
      <t>Child and youth development</t>
    </r>
    <r>
      <rPr>
        <sz val="10"/>
        <color rgb="FF0A3B61"/>
        <rFont val="Calibri"/>
        <family val="2"/>
        <scheme val="minor"/>
      </rPr>
      <t xml:space="preserve"> – Understand typical and atypical child and youth development and development theories from birth through at least age 12 years. Examination of developmental domains, including physical, social, emotional, cognitive, language, and creative within the context of gender, socioeconomic, and culture.</t>
    </r>
  </si>
  <si>
    <r>
      <rPr>
        <b/>
        <sz val="10"/>
        <color rgb="FF0A3B61"/>
        <rFont val="Calibri"/>
        <family val="2"/>
        <scheme val="minor"/>
      </rPr>
      <t>CPR and first aid</t>
    </r>
    <r>
      <rPr>
        <sz val="10"/>
        <color rgb="FF0A3B61"/>
        <rFont val="Calibri"/>
        <family val="2"/>
        <scheme val="minor"/>
      </rPr>
      <t xml:space="preserve"> – Know how to perform pediatric cardiopulmonary resuscitation and first aid to children.</t>
    </r>
  </si>
  <si>
    <r>
      <rPr>
        <b/>
        <sz val="10"/>
        <color rgb="FF0A3B61"/>
        <rFont val="Calibri"/>
        <family val="2"/>
        <scheme val="minor"/>
      </rPr>
      <t>Working with diverse families and children</t>
    </r>
    <r>
      <rPr>
        <sz val="10"/>
        <color rgb="FF0A3B61"/>
        <rFont val="Calibri"/>
        <family val="2"/>
        <scheme val="minor"/>
      </rPr>
      <t xml:space="preserve"> – Understand the importance of family/school partnerships, study methods of effectively communicating with families, and identify community organizations and networks that support families.</t>
    </r>
  </si>
  <si>
    <r>
      <rPr>
        <b/>
        <sz val="10"/>
        <color rgb="FF0A3B61"/>
        <rFont val="Calibri"/>
        <family val="2"/>
        <scheme val="minor"/>
      </rPr>
      <t>Individualization</t>
    </r>
    <r>
      <rPr>
        <sz val="10"/>
        <color rgb="FF0A3B61"/>
        <rFont val="Calibri"/>
        <family val="2"/>
        <scheme val="minor"/>
      </rPr>
      <t xml:space="preserve"> ‒ Know how to recognize that each child learns in their best way possible and be able to create learning models that can meet the unique individual needs of the child.</t>
    </r>
  </si>
  <si>
    <r>
      <rPr>
        <b/>
        <sz val="10"/>
        <color rgb="FF0A3B61"/>
        <rFont val="Calibri"/>
        <family val="2"/>
        <scheme val="minor"/>
      </rPr>
      <t>Foundations of language, literacy, and numeracy learning</t>
    </r>
    <r>
      <rPr>
        <sz val="10"/>
        <color rgb="FF0A3B61"/>
        <rFont val="Calibri"/>
        <family val="2"/>
        <scheme val="minor"/>
      </rPr>
      <t xml:space="preserve"> – Understand the use of language learning, theories, and developmental stages. Use teaching strategies to design play activities that embed literacy and numeracy experiences for children of different abilities and diverse backgrounds.</t>
    </r>
  </si>
  <si>
    <r>
      <rPr>
        <b/>
        <sz val="10"/>
        <color rgb="FF0A3B61"/>
        <rFont val="Calibri"/>
        <family val="2"/>
        <scheme val="minor"/>
      </rPr>
      <t>Training and adult learning</t>
    </r>
    <r>
      <rPr>
        <sz val="10"/>
        <color rgb="FF0A3B61"/>
        <rFont val="Calibri"/>
        <family val="2"/>
        <scheme val="minor"/>
      </rPr>
      <t xml:space="preserve"> – Understand how to effectively train and present materials to adult learners.</t>
    </r>
  </si>
  <si>
    <r>
      <rPr>
        <b/>
        <sz val="10"/>
        <color rgb="FF0A3B61"/>
        <rFont val="Calibri"/>
        <family val="2"/>
        <scheme val="minor"/>
      </rPr>
      <t xml:space="preserve">Site management </t>
    </r>
    <r>
      <rPr>
        <sz val="10"/>
        <color rgb="FF0A3B61"/>
        <rFont val="Calibri"/>
        <family val="2"/>
        <scheme val="minor"/>
      </rPr>
      <t>– Able to execute best practices to prevent or manage disruptive behavior and maximize student engagement and learning at the facility. Able to ensure that the site has the materials and equipment necessary to provide quality care.</t>
    </r>
  </si>
  <si>
    <r>
      <rPr>
        <b/>
        <sz val="10"/>
        <color rgb="FF0A3B61"/>
        <rFont val="Calibri"/>
        <family val="2"/>
        <scheme val="minor"/>
      </rPr>
      <t xml:space="preserve">Management principles </t>
    </r>
    <r>
      <rPr>
        <sz val="10"/>
        <color rgb="FF0A3B61"/>
        <rFont val="Calibri"/>
        <family val="2"/>
        <scheme val="minor"/>
      </rPr>
      <t>– Understand how to supervise staff in a manner that ensures high-quality school-age child care.</t>
    </r>
  </si>
  <si>
    <r>
      <rPr>
        <b/>
        <sz val="10"/>
        <color rgb="FF0A3B61"/>
        <rFont val="Calibri"/>
        <family val="2"/>
        <scheme val="minor"/>
      </rPr>
      <t xml:space="preserve">Basic budgeting </t>
    </r>
    <r>
      <rPr>
        <sz val="10"/>
        <color rgb="FF0A3B61"/>
        <rFont val="Calibri"/>
        <family val="2"/>
        <scheme val="minor"/>
      </rPr>
      <t>– Understand the finance knowledge that tracks income and expenses to improve efficiency. Evaluate the budget to monitor finances and remain adaptable to changes in business needs and unforeseen circumstances.</t>
    </r>
  </si>
  <si>
    <r>
      <rPr>
        <b/>
        <sz val="10"/>
        <color rgb="FF0A3B61"/>
        <rFont val="Calibri"/>
        <family val="2"/>
        <scheme val="minor"/>
      </rPr>
      <t>Educational psychology</t>
    </r>
    <r>
      <rPr>
        <sz val="10"/>
        <color rgb="FF0A3B61"/>
        <rFont val="Calibri"/>
        <family val="2"/>
        <scheme val="minor"/>
      </rPr>
      <t xml:space="preserve"> – Understand the principles of cognitive, linguistic, personal, social, and moral development of children as it relates to learning and educational outcomes.</t>
    </r>
  </si>
  <si>
    <r>
      <rPr>
        <b/>
        <sz val="10"/>
        <color rgb="FF0A3B61"/>
        <rFont val="Calibri"/>
        <family val="2"/>
        <scheme val="minor"/>
      </rPr>
      <t>Children with differing abilities</t>
    </r>
    <r>
      <rPr>
        <sz val="10"/>
        <color rgb="FF0A3B61"/>
        <rFont val="Calibri"/>
        <family val="2"/>
        <scheme val="minor"/>
      </rPr>
      <t xml:space="preserve"> – Able to integrate strategies that support diversity and anti-bias perspectives; provide inclusive programs; apply legal and ethical requirements including, but not limited to Americans with Disabilities Act (ADA) and Inclusion, Diversity, Equity and Accessibility (IDEA); differentiate between typical and exceptional development; analyze the differing abilities of children with physical, cognitive, health/medical, communication, and/or emotional/behavioral disorders; work collaboratively with community and professional resources; utilize an individual education plan; adapt curriculum to meet the needs of children with developmental differences and their families.</t>
    </r>
  </si>
  <si>
    <r>
      <rPr>
        <b/>
        <sz val="10"/>
        <color rgb="FF0A3B61"/>
        <rFont val="Calibri"/>
        <family val="2"/>
        <scheme val="minor"/>
      </rPr>
      <t>Practice positive behavior management</t>
    </r>
    <r>
      <rPr>
        <sz val="10"/>
        <color rgb="FF0A3B61"/>
        <rFont val="Calibri"/>
        <family val="2"/>
        <scheme val="minor"/>
      </rPr>
      <t xml:space="preserve"> – Understand how to address behavior issues within the site setting and to do so in a safe manner that ensures governmental compliance.</t>
    </r>
  </si>
  <si>
    <r>
      <rPr>
        <b/>
        <sz val="10"/>
        <color rgb="FF0A3B61"/>
        <rFont val="Calibri"/>
        <family val="2"/>
        <scheme val="minor"/>
      </rPr>
      <t xml:space="preserve">Creative activities and environment </t>
    </r>
    <r>
      <rPr>
        <sz val="10"/>
        <color rgb="FF0A3B61"/>
        <rFont val="Calibri"/>
        <family val="2"/>
        <scheme val="minor"/>
      </rPr>
      <t>– Know how to create developmentally appropriate cognitive, creative, social-emotional, and sensory-motor learning experiences recognizing each child’s strengths, interests, and needs.</t>
    </r>
  </si>
  <si>
    <r>
      <rPr>
        <b/>
        <sz val="10"/>
        <color rgb="FF0A3B61"/>
        <rFont val="Calibri"/>
        <family val="2"/>
        <scheme val="minor"/>
      </rPr>
      <t>Health, wellness, safety, and nutrition</t>
    </r>
    <r>
      <rPr>
        <sz val="10"/>
        <color rgb="FF0A3B61"/>
        <rFont val="Calibri"/>
        <family val="2"/>
        <scheme val="minor"/>
      </rPr>
      <t xml:space="preserve"> – Understand the interrelationship of health, safety, and nutrition for the child’s overall wellness. Able to describe signs of emotional distress, child abuse, neglect in children and know mandated reporting responsibility and procedures.</t>
    </r>
  </si>
  <si>
    <r>
      <rPr>
        <b/>
        <sz val="10"/>
        <color rgb="FF0A3B61"/>
        <rFont val="Calibri"/>
        <family val="2"/>
        <scheme val="minor"/>
      </rPr>
      <t>Children’s mental health</t>
    </r>
    <r>
      <rPr>
        <sz val="10"/>
        <color rgb="FF0A3B61"/>
        <rFont val="Calibri"/>
        <family val="2"/>
        <scheme val="minor"/>
      </rPr>
      <t xml:space="preserve"> – Able to integrate knowledge of child development, learning environments, and teaching methods to promote emotional development, moral development, self-concept, self-esteem, social skills, diversity awareness, and social studies.</t>
    </r>
  </si>
  <si>
    <t>Course 16 Name</t>
  </si>
  <si>
    <t>Course 16 description</t>
  </si>
  <si>
    <r>
      <rPr>
        <b/>
        <sz val="10"/>
        <color rgb="FF0A3B61"/>
        <rFont val="Calibri"/>
        <family val="2"/>
        <scheme val="minor"/>
      </rPr>
      <t>School-Age Care Supervisor</t>
    </r>
    <r>
      <rPr>
        <sz val="10"/>
        <color rgb="FF0A3B61"/>
        <rFont val="Calibri"/>
        <family val="2"/>
        <scheme val="minor"/>
      </rPr>
      <t xml:space="preserve"> – An individual who supervises and leads their staff by ensuring instructional and emotional support is provided to children in a before-school, after-school, or non-school day care program for school-age children as defined in Minnesota Statute 142C.01, subd.10. The individual in this role is responsible for supervising school-age care staff and assistants, training new staff, ensuring the facility is operating in compliance with all laws and regulations, filling in to lead activities and instruction for children and communicating with parents and families.
An individual in this role must follow all applicable training requirements. Requirements will vary based on the setting. For more specific information, follow and consult with:  the Minnesota Department of Human Services; the Minnesota Department of Children, Youth and Families; the Minnesota Department of Education; the Minnesota Board of School Administrators; and/or the Minnesota Professional Educator Licensing and Standards Board.
*Pipeline recommends the Industry-sector Technical Competencies as formal training opportunities (provided through related instruction) and the Occupation-specific competencies as on-the-job training opportunities.</t>
    </r>
  </si>
  <si>
    <t>Competency Model for Child Care Occupation:
School-Age Care Supervisor
Dual Training Program for</t>
  </si>
  <si>
    <t xml:space="preserve">Competency Model for Child Care Occupation:
School-Age Care Supervisor </t>
  </si>
  <si>
    <t>Competency Model for Child Care Occupation:
School-Age Care Supervisor</t>
  </si>
  <si>
    <r>
      <rPr>
        <b/>
        <sz val="10"/>
        <color rgb="FF0A3B61"/>
        <rFont val="Calibri"/>
        <family val="2"/>
        <scheme val="minor"/>
      </rPr>
      <t>Plan and supervise daily activities</t>
    </r>
    <r>
      <rPr>
        <sz val="10"/>
        <color rgb="FF0A3B61"/>
        <rFont val="Calibri"/>
        <family val="2"/>
        <scheme val="minor"/>
      </rPr>
      <t xml:space="preserve"> – Understand how to effectively plan and supervise daily activities of kids with responsiveness to the knowledge and skill of the child so that the activities meet learners where they are at and adjust accordingly.</t>
    </r>
  </si>
  <si>
    <r>
      <rPr>
        <b/>
        <sz val="10"/>
        <color rgb="FF0A3B61"/>
        <rFont val="Calibri"/>
        <family val="2"/>
        <scheme val="minor"/>
      </rPr>
      <t>Create schedules for staff</t>
    </r>
    <r>
      <rPr>
        <sz val="10"/>
        <color rgb="FF0A3B61"/>
        <rFont val="Calibri"/>
        <family val="2"/>
        <scheme val="minor"/>
      </rPr>
      <t xml:space="preserve"> - Understand how to create staffing schedules that ensure appropriate levels of staff are available.</t>
    </r>
  </si>
  <si>
    <r>
      <rPr>
        <b/>
        <sz val="10"/>
        <color rgb="FF0A3B61"/>
        <rFont val="Calibri"/>
        <family val="2"/>
        <scheme val="minor"/>
      </rPr>
      <t xml:space="preserve">Lead and supervise staff to create a positive work environment </t>
    </r>
    <r>
      <rPr>
        <sz val="10"/>
        <color rgb="FF0A3B61"/>
        <rFont val="Calibri"/>
        <family val="2"/>
        <scheme val="minor"/>
      </rPr>
      <t>– Know how to supervise staff to ensure site objectives for care are met while having a positive workplace atmosphere so all may thrive.</t>
    </r>
  </si>
  <si>
    <r>
      <rPr>
        <b/>
        <sz val="10"/>
        <color rgb="FF0A3B61"/>
        <rFont val="Calibri"/>
        <family val="2"/>
        <scheme val="minor"/>
      </rPr>
      <t>Create developmentally appropriate educational experiences</t>
    </r>
    <r>
      <rPr>
        <sz val="10"/>
        <color rgb="FF0A3B61"/>
        <rFont val="Calibri"/>
        <family val="2"/>
        <scheme val="minor"/>
      </rPr>
      <t xml:space="preserve"> – Understand that all children need a rich, engaging environment that is physically and emotionally secure. Know how to create predictable routines, high academic standards, follow a schedule, promote curiosity, offer a strong foundation in language and vocabulary, mathematical and scientific concepts through exploration, learning to behave and play through interacting with their peers.</t>
    </r>
  </si>
  <si>
    <r>
      <rPr>
        <b/>
        <sz val="10"/>
        <color rgb="FF0A3B61"/>
        <rFont val="Calibri"/>
        <family val="2"/>
        <scheme val="minor"/>
      </rPr>
      <t>Establish positive relationships with children, their caregivers, and families</t>
    </r>
    <r>
      <rPr>
        <sz val="10"/>
        <color rgb="FF0A3B61"/>
        <rFont val="Calibri"/>
        <family val="2"/>
        <scheme val="minor"/>
      </rPr>
      <t xml:space="preserve"> – Able to build a positive, respectful relationship with children, their caregivers and families to support healthy development.</t>
    </r>
  </si>
  <si>
    <r>
      <rPr>
        <b/>
        <sz val="10"/>
        <color rgb="FF0A3B61"/>
        <rFont val="Calibri"/>
        <family val="2"/>
        <scheme val="minor"/>
      </rPr>
      <t>Communicate and enforce program policies</t>
    </r>
    <r>
      <rPr>
        <sz val="10"/>
        <color rgb="FF0A3B61"/>
        <rFont val="Calibri"/>
        <family val="2"/>
        <scheme val="minor"/>
      </rPr>
      <t xml:space="preserve"> – Understand the rules and policies for the school-age site and be able to communicate those to parents, guardians, and families. Maintain consistency of enforcing policies to prioritize kids’ well-being and enjoyment.</t>
    </r>
  </si>
  <si>
    <r>
      <rPr>
        <b/>
        <sz val="10"/>
        <color rgb="FF0A3B61"/>
        <rFont val="Calibri"/>
        <family val="2"/>
        <scheme val="minor"/>
      </rPr>
      <t>Create an engaging environment</t>
    </r>
    <r>
      <rPr>
        <sz val="10"/>
        <color rgb="FF0A3B61"/>
        <rFont val="Calibri"/>
        <family val="2"/>
        <scheme val="minor"/>
      </rPr>
      <t xml:space="preserve"> – Understand the way to foster a thriving environment is through providing work direction, offering enrichment opportunities, arts and crafts, recreation, educational challenges, and social activities.</t>
    </r>
  </si>
  <si>
    <r>
      <rPr>
        <b/>
        <sz val="10"/>
        <color rgb="FF0A3B61"/>
        <rFont val="Calibri"/>
        <family val="2"/>
        <scheme val="minor"/>
      </rPr>
      <t>Teach school-age care curriculum and step in for other roles</t>
    </r>
    <r>
      <rPr>
        <sz val="10"/>
        <color rgb="FF0A3B61"/>
        <rFont val="Calibri"/>
        <family val="2"/>
        <scheme val="minor"/>
      </rPr>
      <t xml:space="preserve"> – Because this position often requires the individual to step in for the teacher and other roles within the school-age care organization, it is important to meet the licensure requirements for school-age care child care teachers, know how to effectively teach children and be qualified to fill in for other roles that may need to be filled periodically. </t>
    </r>
  </si>
  <si>
    <r>
      <rPr>
        <b/>
        <sz val="10"/>
        <color rgb="FF0A3B61"/>
        <rFont val="Calibri"/>
        <family val="2"/>
        <scheme val="minor"/>
      </rPr>
      <t>Practice standards of professionalism</t>
    </r>
    <r>
      <rPr>
        <sz val="10"/>
        <color rgb="FF0A3B61"/>
        <rFont val="Calibri"/>
        <family val="2"/>
        <scheme val="minor"/>
      </rPr>
      <t xml:space="preserve"> – Able to interact professionally and participate in professional development and in organizations that increase knowledge and improve skills.</t>
    </r>
  </si>
  <si>
    <r>
      <rPr>
        <b/>
        <sz val="10"/>
        <color rgb="FF0A3B61"/>
        <rFont val="Calibri"/>
        <family val="2"/>
        <scheme val="minor"/>
      </rPr>
      <t>Ensure health, safety, and good nutrition</t>
    </r>
    <r>
      <rPr>
        <sz val="10"/>
        <color rgb="FF0A3B61"/>
        <rFont val="Calibri"/>
        <family val="2"/>
        <scheme val="minor"/>
      </rPr>
      <t xml:space="preserve"> – Understand that adult supervision, nutritious food, and physical activities are needed to meet basic health needs of children. </t>
    </r>
  </si>
  <si>
    <r>
      <rPr>
        <b/>
        <sz val="10"/>
        <color rgb="FF0A3B61"/>
        <rFont val="Calibri"/>
        <family val="2"/>
        <scheme val="minor"/>
      </rPr>
      <t>Manage site inventory</t>
    </r>
    <r>
      <rPr>
        <sz val="10"/>
        <color rgb="FF0A3B61"/>
        <rFont val="Calibri"/>
        <family val="2"/>
        <scheme val="minor"/>
      </rPr>
      <t xml:space="preserve"> – Able to monitor current levels of and ordering all supplies, equipment and snacks needed for current or new programs.</t>
    </r>
  </si>
  <si>
    <r>
      <rPr>
        <b/>
        <sz val="10"/>
        <color rgb="FF0A3B61"/>
        <rFont val="Calibri"/>
        <family val="2"/>
        <scheme val="minor"/>
      </rPr>
      <t>Address needs of multilingual children and their families</t>
    </r>
    <r>
      <rPr>
        <sz val="10"/>
        <color rgb="FF0A3B61"/>
        <rFont val="Calibri"/>
        <family val="2"/>
        <scheme val="minor"/>
      </rPr>
      <t xml:space="preserve"> – Able to consider personal beliefs about language and culture and develop skills to promote a strength-based, language-focused environment for children and strategies for family engagement.</t>
    </r>
  </si>
  <si>
    <r>
      <rPr>
        <b/>
        <sz val="10"/>
        <color rgb="FF0A3B61"/>
        <rFont val="Calibri"/>
        <family val="2"/>
        <scheme val="minor"/>
      </rPr>
      <t xml:space="preserve">Provide coaching and mentorship opportunities </t>
    </r>
    <r>
      <rPr>
        <sz val="10"/>
        <color rgb="FF0A3B61"/>
        <rFont val="Calibri"/>
        <family val="2"/>
        <scheme val="minor"/>
      </rPr>
      <t>– Understand the need for providing work direction, creating and communicating work schedules, writing formal evaluations, updating staff files, and mentoring staff that will improve the site program.</t>
    </r>
  </si>
  <si>
    <r>
      <rPr>
        <b/>
        <sz val="10"/>
        <color rgb="FF0A3B61"/>
        <rFont val="Calibri"/>
        <family val="2"/>
        <scheme val="minor"/>
      </rPr>
      <t>Prepare budgets and manage documentation</t>
    </r>
    <r>
      <rPr>
        <sz val="10"/>
        <color rgb="FF0A3B61"/>
        <rFont val="Calibri"/>
        <family val="2"/>
        <scheme val="minor"/>
      </rPr>
      <t xml:space="preserve"> – Able to manage finances that include expenses, long and short-term planning, staffing patterns, and overall budget implications while maintaining compliance with local, state and federal regulations.</t>
    </r>
  </si>
  <si>
    <r>
      <rPr>
        <b/>
        <sz val="10"/>
        <color rgb="FF0A3B61"/>
        <rFont val="Calibri"/>
        <family val="2"/>
        <scheme val="minor"/>
      </rPr>
      <t xml:space="preserve">Address behavior issues in compliance with regulations </t>
    </r>
    <r>
      <rPr>
        <sz val="10"/>
        <color rgb="FF0A3B61"/>
        <rFont val="Calibri"/>
        <family val="2"/>
        <scheme val="minor"/>
      </rPr>
      <t>– Understand what the child is communicating through the behavior and identifying why. Provide opportunities to respond to and support a child’s behavior within regulatory compliance.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</si>
</sst>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19" fillId="2" borderId="0" xfId="0" applyFont="1" applyFill="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1071215</xdr:colOff>
      <xdr:row>0</xdr:row>
      <xdr:rowOff>586739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1101695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1086455</xdr:colOff>
      <xdr:row>0</xdr:row>
      <xdr:rowOff>548639</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2" zoomScaleNormal="100" zoomScaleSheetLayoutView="100" workbookViewId="0">
      <selection activeCell="A3" sqref="A3:H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94</v>
      </c>
      <c r="B3" s="40"/>
      <c r="C3" s="40"/>
      <c r="D3" s="40"/>
      <c r="E3" s="40"/>
      <c r="F3" s="40"/>
      <c r="G3" s="40"/>
      <c r="H3" s="40"/>
    </row>
    <row r="4" spans="1:8" ht="37.950000000000003" customHeight="1" x14ac:dyDescent="0.3">
      <c r="A4" s="40" t="s">
        <v>20</v>
      </c>
      <c r="B4" s="40"/>
      <c r="C4" s="40"/>
      <c r="D4" s="40"/>
      <c r="E4" s="40"/>
      <c r="F4" s="40"/>
      <c r="G4" s="40"/>
      <c r="H4" s="40"/>
    </row>
    <row r="5" spans="1:8" s="10" customFormat="1" ht="155.4" customHeight="1" x14ac:dyDescent="0.3">
      <c r="A5" s="41" t="s">
        <v>93</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28</v>
      </c>
      <c r="B7" s="36"/>
      <c r="C7" s="43"/>
      <c r="D7" s="43"/>
      <c r="E7" s="43"/>
      <c r="F7" s="43"/>
      <c r="G7" s="8"/>
      <c r="H7" s="8"/>
    </row>
    <row r="8" spans="1:8" s="3" customFormat="1" ht="23.4" x14ac:dyDescent="0.45">
      <c r="A8" s="36" t="s">
        <v>4</v>
      </c>
      <c r="B8" s="36"/>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45712</v>
      </c>
      <c r="D14" s="37"/>
      <c r="E14" s="37"/>
      <c r="F14" s="37"/>
      <c r="G14" s="37"/>
      <c r="H14" s="37"/>
    </row>
    <row r="15" spans="1:8" x14ac:dyDescent="0.3">
      <c r="A15" s="28"/>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5"/>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95</v>
      </c>
      <c r="B3" s="40"/>
      <c r="C3" s="40"/>
      <c r="D3" s="40"/>
      <c r="E3" s="40"/>
      <c r="F3" s="40"/>
      <c r="G3" s="40"/>
      <c r="H3" s="40"/>
      <c r="I3" s="40"/>
    </row>
    <row r="4" spans="1:9" s="3" customFormat="1" ht="30.75" customHeight="1" x14ac:dyDescent="0.3">
      <c r="A4" s="48" t="s">
        <v>72</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45712</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10.4" x14ac:dyDescent="0.3">
      <c r="A11" s="33" t="s">
        <v>75</v>
      </c>
      <c r="B11" s="11" t="s">
        <v>13</v>
      </c>
      <c r="C11" s="11" t="s">
        <v>5</v>
      </c>
      <c r="D11" s="12"/>
      <c r="E11" s="13" t="s">
        <v>55</v>
      </c>
      <c r="F11" s="13" t="s">
        <v>55</v>
      </c>
      <c r="G11" s="14">
        <v>0</v>
      </c>
      <c r="H11" s="14">
        <v>1</v>
      </c>
      <c r="I11" s="15">
        <f t="shared" ref="I11:I13" si="0">(G11/H11)*100</f>
        <v>0</v>
      </c>
    </row>
    <row r="12" spans="1:9" ht="179.4" x14ac:dyDescent="0.3">
      <c r="A12" s="33" t="s">
        <v>76</v>
      </c>
      <c r="B12" s="11" t="s">
        <v>14</v>
      </c>
      <c r="C12" s="11" t="s">
        <v>9</v>
      </c>
      <c r="D12" s="12"/>
      <c r="E12" s="13" t="s">
        <v>55</v>
      </c>
      <c r="F12" s="13" t="s">
        <v>55</v>
      </c>
      <c r="G12" s="14">
        <v>0</v>
      </c>
      <c r="H12" s="14">
        <v>1</v>
      </c>
      <c r="I12" s="15">
        <f t="shared" si="0"/>
        <v>0</v>
      </c>
    </row>
    <row r="13" spans="1:9" ht="69" x14ac:dyDescent="0.3">
      <c r="A13" s="33" t="s">
        <v>77</v>
      </c>
      <c r="B13" s="11" t="s">
        <v>15</v>
      </c>
      <c r="C13" s="11" t="s">
        <v>10</v>
      </c>
      <c r="D13" s="12"/>
      <c r="E13" s="13" t="s">
        <v>55</v>
      </c>
      <c r="F13" s="13" t="s">
        <v>55</v>
      </c>
      <c r="G13" s="14">
        <v>0</v>
      </c>
      <c r="H13" s="14">
        <v>1</v>
      </c>
      <c r="I13" s="15">
        <f t="shared" si="0"/>
        <v>0</v>
      </c>
    </row>
    <row r="14" spans="1:9" ht="138" x14ac:dyDescent="0.3">
      <c r="A14" s="33" t="s">
        <v>78</v>
      </c>
      <c r="B14" s="11" t="s">
        <v>16</v>
      </c>
      <c r="C14" s="11" t="s">
        <v>11</v>
      </c>
      <c r="D14" s="12"/>
      <c r="E14" s="13" t="s">
        <v>55</v>
      </c>
      <c r="F14" s="13" t="s">
        <v>55</v>
      </c>
      <c r="G14" s="14">
        <v>0</v>
      </c>
      <c r="H14" s="14">
        <v>1</v>
      </c>
      <c r="I14" s="15">
        <f t="shared" ref="I14:I21" si="1">(G14/H14)*100</f>
        <v>0</v>
      </c>
    </row>
    <row r="15" spans="1:9" ht="96.6" x14ac:dyDescent="0.3">
      <c r="A15" s="33" t="s">
        <v>79</v>
      </c>
      <c r="B15" s="11" t="s">
        <v>17</v>
      </c>
      <c r="C15" s="11" t="s">
        <v>12</v>
      </c>
      <c r="D15" s="12"/>
      <c r="E15" s="13" t="s">
        <v>55</v>
      </c>
      <c r="F15" s="13" t="s">
        <v>55</v>
      </c>
      <c r="G15" s="14">
        <v>0</v>
      </c>
      <c r="H15" s="14">
        <v>1</v>
      </c>
      <c r="I15" s="15">
        <f t="shared" si="1"/>
        <v>0</v>
      </c>
    </row>
    <row r="16" spans="1:9" ht="165.6" x14ac:dyDescent="0.3">
      <c r="A16" s="33" t="s">
        <v>80</v>
      </c>
      <c r="B16" s="11" t="s">
        <v>50</v>
      </c>
      <c r="C16" s="11" t="s">
        <v>51</v>
      </c>
      <c r="D16" s="12"/>
      <c r="E16" s="13" t="s">
        <v>55</v>
      </c>
      <c r="F16" s="13" t="s">
        <v>55</v>
      </c>
      <c r="G16" s="14">
        <v>0</v>
      </c>
      <c r="H16" s="14">
        <v>1</v>
      </c>
      <c r="I16" s="15">
        <f t="shared" ref="I16" si="2">(G16/H16)*100</f>
        <v>0</v>
      </c>
    </row>
    <row r="17" spans="1:9" ht="163.19999999999999" customHeight="1" x14ac:dyDescent="0.3">
      <c r="A17" s="33" t="s">
        <v>82</v>
      </c>
      <c r="B17" s="11" t="s">
        <v>52</v>
      </c>
      <c r="C17" s="11" t="s">
        <v>53</v>
      </c>
      <c r="D17" s="12"/>
      <c r="E17" s="13" t="s">
        <v>55</v>
      </c>
      <c r="F17" s="13" t="s">
        <v>55</v>
      </c>
      <c r="G17" s="14">
        <v>0</v>
      </c>
      <c r="H17" s="14">
        <v>1</v>
      </c>
      <c r="I17" s="15">
        <v>0</v>
      </c>
    </row>
    <row r="18" spans="1:9" ht="55.2" x14ac:dyDescent="0.3">
      <c r="A18" s="33" t="s">
        <v>81</v>
      </c>
      <c r="B18" s="11" t="s">
        <v>56</v>
      </c>
      <c r="C18" s="11" t="s">
        <v>57</v>
      </c>
      <c r="D18" s="12"/>
      <c r="E18" s="13" t="s">
        <v>55</v>
      </c>
      <c r="F18" s="13" t="s">
        <v>55</v>
      </c>
      <c r="G18" s="14">
        <v>0</v>
      </c>
      <c r="H18" s="14">
        <v>1</v>
      </c>
      <c r="I18" s="15">
        <f t="shared" ref="I18:I20" si="3">(G18/H18)*100</f>
        <v>0</v>
      </c>
    </row>
    <row r="19" spans="1:9" ht="69" x14ac:dyDescent="0.3">
      <c r="A19" s="33" t="s">
        <v>83</v>
      </c>
      <c r="B19" s="11" t="s">
        <v>58</v>
      </c>
      <c r="C19" s="11" t="s">
        <v>59</v>
      </c>
      <c r="D19" s="12"/>
      <c r="E19" s="13" t="s">
        <v>55</v>
      </c>
      <c r="F19" s="13" t="s">
        <v>55</v>
      </c>
      <c r="G19" s="14">
        <v>0</v>
      </c>
      <c r="H19" s="14">
        <v>1</v>
      </c>
      <c r="I19" s="15">
        <f t="shared" si="3"/>
        <v>0</v>
      </c>
    </row>
    <row r="20" spans="1:9" ht="138" x14ac:dyDescent="0.3">
      <c r="A20" s="33" t="s">
        <v>84</v>
      </c>
      <c r="B20" s="11" t="s">
        <v>60</v>
      </c>
      <c r="C20" s="11" t="s">
        <v>61</v>
      </c>
      <c r="D20" s="12"/>
      <c r="E20" s="13" t="s">
        <v>55</v>
      </c>
      <c r="F20" s="13" t="s">
        <v>55</v>
      </c>
      <c r="G20" s="14">
        <v>0</v>
      </c>
      <c r="H20" s="14">
        <v>1</v>
      </c>
      <c r="I20" s="15">
        <f t="shared" si="3"/>
        <v>0</v>
      </c>
    </row>
    <row r="21" spans="1:9" ht="96.6" x14ac:dyDescent="0.3">
      <c r="A21" s="33" t="s">
        <v>85</v>
      </c>
      <c r="B21" s="11" t="s">
        <v>62</v>
      </c>
      <c r="C21" s="11" t="s">
        <v>63</v>
      </c>
      <c r="D21" s="12"/>
      <c r="E21" s="13" t="s">
        <v>55</v>
      </c>
      <c r="F21" s="13" t="s">
        <v>55</v>
      </c>
      <c r="G21" s="14">
        <v>0</v>
      </c>
      <c r="H21" s="14">
        <v>1</v>
      </c>
      <c r="I21" s="15">
        <f t="shared" si="1"/>
        <v>0</v>
      </c>
    </row>
    <row r="22" spans="1:9" ht="409.2" customHeight="1" x14ac:dyDescent="0.3">
      <c r="A22" s="33" t="s">
        <v>86</v>
      </c>
      <c r="B22" s="11" t="s">
        <v>64</v>
      </c>
      <c r="C22" s="11" t="s">
        <v>65</v>
      </c>
      <c r="D22" s="12"/>
      <c r="E22" s="13" t="s">
        <v>55</v>
      </c>
      <c r="F22" s="13" t="s">
        <v>55</v>
      </c>
      <c r="G22" s="14">
        <v>0</v>
      </c>
      <c r="H22" s="14">
        <v>1</v>
      </c>
      <c r="I22" s="15">
        <v>0</v>
      </c>
    </row>
    <row r="23" spans="1:9" ht="96.6" x14ac:dyDescent="0.3">
      <c r="A23" s="33" t="s">
        <v>87</v>
      </c>
      <c r="B23" s="11" t="s">
        <v>66</v>
      </c>
      <c r="C23" s="11" t="s">
        <v>67</v>
      </c>
      <c r="D23" s="12"/>
      <c r="E23" s="13" t="s">
        <v>55</v>
      </c>
      <c r="F23" s="13" t="s">
        <v>55</v>
      </c>
      <c r="G23" s="14">
        <v>0</v>
      </c>
      <c r="H23" s="14">
        <v>1</v>
      </c>
      <c r="I23" s="15">
        <f t="shared" ref="I23:I26" si="4">(G23/H23)*100</f>
        <v>0</v>
      </c>
    </row>
    <row r="24" spans="1:9" ht="124.2" x14ac:dyDescent="0.3">
      <c r="A24" s="33" t="s">
        <v>88</v>
      </c>
      <c r="B24" s="11" t="s">
        <v>68</v>
      </c>
      <c r="C24" s="11" t="s">
        <v>69</v>
      </c>
      <c r="D24" s="12"/>
      <c r="E24" s="13" t="s">
        <v>55</v>
      </c>
      <c r="F24" s="13" t="s">
        <v>55</v>
      </c>
      <c r="G24" s="14">
        <v>0</v>
      </c>
      <c r="H24" s="14">
        <v>1</v>
      </c>
      <c r="I24" s="15">
        <v>0</v>
      </c>
    </row>
    <row r="25" spans="1:9" ht="151.80000000000001" x14ac:dyDescent="0.3">
      <c r="A25" s="33" t="s">
        <v>89</v>
      </c>
      <c r="B25" s="11" t="s">
        <v>70</v>
      </c>
      <c r="C25" s="11" t="s">
        <v>71</v>
      </c>
      <c r="D25" s="12"/>
      <c r="E25" s="13" t="s">
        <v>55</v>
      </c>
      <c r="F25" s="13" t="s">
        <v>55</v>
      </c>
      <c r="G25" s="14">
        <v>0</v>
      </c>
      <c r="H25" s="14">
        <v>1</v>
      </c>
      <c r="I25" s="14">
        <v>0</v>
      </c>
    </row>
    <row r="26" spans="1:9" ht="151.80000000000001" x14ac:dyDescent="0.3">
      <c r="A26" s="33" t="s">
        <v>90</v>
      </c>
      <c r="B26" s="11" t="s">
        <v>91</v>
      </c>
      <c r="C26" s="11" t="s">
        <v>92</v>
      </c>
      <c r="D26" s="12"/>
      <c r="E26" s="13" t="s">
        <v>55</v>
      </c>
      <c r="F26" s="13" t="s">
        <v>55</v>
      </c>
      <c r="G26" s="14">
        <v>0</v>
      </c>
      <c r="H26" s="14">
        <v>1</v>
      </c>
      <c r="I26" s="15">
        <f t="shared" si="4"/>
        <v>0</v>
      </c>
    </row>
    <row r="27" spans="1:9" x14ac:dyDescent="0.3">
      <c r="A27" s="35"/>
      <c r="B27" s="16"/>
      <c r="C27" s="16"/>
      <c r="D27" s="16"/>
      <c r="E27" s="16"/>
      <c r="F27" s="16"/>
      <c r="G27" s="16"/>
      <c r="H27" s="16"/>
      <c r="I27" s="16"/>
    </row>
    <row r="28" spans="1:9" ht="18" x14ac:dyDescent="0.35">
      <c r="D28" s="45" t="s">
        <v>26</v>
      </c>
      <c r="E28" s="45"/>
      <c r="F28" s="45"/>
      <c r="G28" s="29">
        <f>SUM(G27:G27)</f>
        <v>0</v>
      </c>
      <c r="H28" s="29">
        <f>SUM(H11:H27)</f>
        <v>16</v>
      </c>
      <c r="I28" s="15">
        <f>(G28/H28)*100</f>
        <v>0</v>
      </c>
    </row>
    <row r="29" spans="1:9" x14ac:dyDescent="0.3">
      <c r="A29" s="28"/>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row r="45" spans="6:6" ht="15.6" x14ac:dyDescent="0.3">
      <c r="F45" s="32"/>
    </row>
  </sheetData>
  <sheetProtection sheet="1" selectLockedCells="1"/>
  <mergeCells count="10">
    <mergeCell ref="D28:F28"/>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18:I19">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20">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21">
    <cfRule type="dataBar" priority="8">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{E1EDB577-3C5F-48E4-A46A-972D8139EBA8}</x14:id>
        </ext>
      </extLst>
    </cfRule>
  </conditionalFormatting>
  <conditionalFormatting sqref="I23:I24 I26">
    <cfRule type="dataBar" priority="3">
      <dataBar>
        <cfvo type="num" val="0"/>
        <cfvo type="num" val="100"/>
        <color rgb="FF76BE43"/>
      </dataBar>
      <extLst>
        <ext xmlns:x14="http://schemas.microsoft.com/office/spreadsheetml/2009/9/main" uri="{B025F937-C7B1-47D3-B67F-A62EFF666E3E}">
          <x14:id>{56D71106-1682-4CC6-B78A-520F32C4A1AF}</x14:id>
        </ext>
      </extLst>
    </cfRule>
  </conditionalFormatting>
  <conditionalFormatting sqref="I28">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E1EDB577-3C5F-48E4-A46A-972D8139EBA8}">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56D71106-1682-4CC6-B78A-520F32C4A1AF}">
            <x14:dataBar minLength="0" maxLength="100" gradient="0">
              <x14:cfvo type="num">
                <xm:f>0</xm:f>
              </x14:cfvo>
              <x14:cfvo type="num">
                <xm:f>100</xm:f>
              </x14:cfvo>
              <x14:negativeFillColor rgb="FFFF0000"/>
              <x14:axisColor rgb="FF000000"/>
            </x14:dataBar>
          </x14:cfRule>
          <xm:sqref>I23:I24 I26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8"/>
  <sheetViews>
    <sheetView zoomScaleNormal="100" zoomScaleSheetLayoutView="100" workbookViewId="0">
      <selection activeCell="B24" sqref="B24"/>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96</v>
      </c>
      <c r="B3" s="40"/>
      <c r="C3" s="40"/>
      <c r="D3" s="40"/>
      <c r="E3" s="40"/>
      <c r="F3" s="40"/>
      <c r="G3" s="40"/>
      <c r="H3" s="40"/>
    </row>
    <row r="4" spans="1:9" s="34" customFormat="1" ht="49.2" customHeight="1" x14ac:dyDescent="0.3">
      <c r="A4" s="51" t="s">
        <v>73</v>
      </c>
      <c r="B4" s="51"/>
      <c r="C4" s="51"/>
      <c r="D4" s="51"/>
      <c r="E4" s="51"/>
      <c r="F4" s="51"/>
      <c r="G4" s="51"/>
      <c r="H4" s="51"/>
    </row>
    <row r="5" spans="1:9" s="3" customFormat="1" ht="23.4" x14ac:dyDescent="0.45">
      <c r="A5" s="36" t="s">
        <v>3</v>
      </c>
      <c r="B5" s="36"/>
      <c r="C5" s="47" t="str">
        <f>Description!A4</f>
        <v>[Employee Name]</v>
      </c>
      <c r="D5" s="47"/>
      <c r="E5" s="47"/>
      <c r="F5" s="47"/>
      <c r="G5" s="20" t="s">
        <v>38</v>
      </c>
      <c r="H5" s="21">
        <f ca="1">Description!C14</f>
        <v>45712</v>
      </c>
    </row>
    <row r="6" spans="1:9" s="3" customFormat="1" ht="23.4" x14ac:dyDescent="0.45">
      <c r="A6" s="36" t="s">
        <v>4</v>
      </c>
      <c r="B6" s="36"/>
      <c r="C6" s="38"/>
      <c r="D6" s="38"/>
      <c r="E6" s="38"/>
      <c r="F6" s="38"/>
      <c r="G6" s="8"/>
      <c r="H6" s="8"/>
    </row>
    <row r="7" spans="1:9" s="3" customFormat="1" ht="11.4" customHeight="1" x14ac:dyDescent="0.45">
      <c r="A7" s="2"/>
      <c r="B7" s="4"/>
      <c r="C7" s="5"/>
      <c r="D7" s="5"/>
      <c r="E7" s="5"/>
      <c r="F7" s="5"/>
      <c r="G7" s="8"/>
      <c r="H7" s="8"/>
    </row>
    <row r="8" spans="1:9" ht="41.7" customHeight="1" x14ac:dyDescent="0.3">
      <c r="A8" s="46" t="s">
        <v>74</v>
      </c>
      <c r="B8" s="46"/>
      <c r="C8" s="46"/>
      <c r="D8" s="46"/>
      <c r="E8" s="46"/>
      <c r="F8" s="46"/>
      <c r="G8" s="46"/>
      <c r="H8" s="46"/>
    </row>
    <row r="9" spans="1:9" s="9" customFormat="1" ht="10.95" customHeight="1" x14ac:dyDescent="0.3">
      <c r="A9" s="6"/>
      <c r="B9" s="6"/>
      <c r="C9" s="6"/>
      <c r="D9" s="6"/>
      <c r="E9" s="6"/>
      <c r="F9" s="6"/>
      <c r="G9" s="6"/>
      <c r="H9" s="6"/>
    </row>
    <row r="10" spans="1:9" s="7" customFormat="1" ht="31.2" x14ac:dyDescent="0.3">
      <c r="A10" s="30" t="s">
        <v>18</v>
      </c>
      <c r="B10" s="30" t="s">
        <v>23</v>
      </c>
      <c r="C10" s="30" t="s">
        <v>24</v>
      </c>
      <c r="D10" s="30" t="s">
        <v>7</v>
      </c>
      <c r="E10" s="30" t="s">
        <v>25</v>
      </c>
      <c r="F10" s="30" t="s">
        <v>42</v>
      </c>
      <c r="G10" s="30" t="s">
        <v>8</v>
      </c>
      <c r="H10" s="30" t="s">
        <v>2</v>
      </c>
    </row>
    <row r="11" spans="1:9" ht="138" x14ac:dyDescent="0.3">
      <c r="A11" s="33" t="s">
        <v>97</v>
      </c>
      <c r="B11" s="11" t="s">
        <v>19</v>
      </c>
      <c r="C11" s="11"/>
      <c r="D11" s="13" t="s">
        <v>55</v>
      </c>
      <c r="E11" s="13" t="s">
        <v>55</v>
      </c>
      <c r="F11" s="14">
        <v>0</v>
      </c>
      <c r="G11" s="14">
        <v>1</v>
      </c>
      <c r="H11" s="15">
        <f t="shared" ref="H11:H25" si="0">(F11/G11)*100</f>
        <v>0</v>
      </c>
    </row>
    <row r="12" spans="1:9" ht="69" x14ac:dyDescent="0.3">
      <c r="A12" s="33" t="s">
        <v>98</v>
      </c>
      <c r="B12" s="11" t="s">
        <v>19</v>
      </c>
      <c r="C12" s="11"/>
      <c r="D12" s="13" t="s">
        <v>55</v>
      </c>
      <c r="E12" s="13" t="s">
        <v>55</v>
      </c>
      <c r="F12" s="14">
        <v>0</v>
      </c>
      <c r="G12" s="14">
        <v>1</v>
      </c>
      <c r="H12" s="15">
        <f t="shared" si="0"/>
        <v>0</v>
      </c>
    </row>
    <row r="13" spans="1:9" ht="110.4" x14ac:dyDescent="0.3">
      <c r="A13" s="33" t="s">
        <v>99</v>
      </c>
      <c r="B13" s="11" t="s">
        <v>19</v>
      </c>
      <c r="C13" s="11"/>
      <c r="D13" s="13" t="s">
        <v>55</v>
      </c>
      <c r="E13" s="13" t="s">
        <v>55</v>
      </c>
      <c r="F13" s="14">
        <v>0</v>
      </c>
      <c r="G13" s="14">
        <v>1</v>
      </c>
      <c r="H13" s="15">
        <f t="shared" si="0"/>
        <v>0</v>
      </c>
    </row>
    <row r="14" spans="1:9" ht="234.6" x14ac:dyDescent="0.3">
      <c r="A14" s="33" t="s">
        <v>100</v>
      </c>
      <c r="B14" s="11" t="s">
        <v>19</v>
      </c>
      <c r="C14" s="11"/>
      <c r="D14" s="13" t="s">
        <v>55</v>
      </c>
      <c r="E14" s="13" t="s">
        <v>55</v>
      </c>
      <c r="F14" s="14">
        <v>0</v>
      </c>
      <c r="G14" s="14">
        <v>1</v>
      </c>
      <c r="H14" s="15">
        <f t="shared" si="0"/>
        <v>0</v>
      </c>
    </row>
    <row r="15" spans="1:9" ht="110.4" x14ac:dyDescent="0.3">
      <c r="A15" s="33" t="s">
        <v>101</v>
      </c>
      <c r="B15" s="11" t="s">
        <v>19</v>
      </c>
      <c r="C15" s="11"/>
      <c r="D15" s="13" t="s">
        <v>55</v>
      </c>
      <c r="E15" s="13" t="s">
        <v>55</v>
      </c>
      <c r="F15" s="14">
        <v>0</v>
      </c>
      <c r="G15" s="14">
        <v>1</v>
      </c>
      <c r="H15" s="15">
        <f t="shared" ref="H15:H24" si="1">(F15/G15)*100</f>
        <v>0</v>
      </c>
    </row>
    <row r="16" spans="1:9" ht="151.80000000000001" x14ac:dyDescent="0.3">
      <c r="A16" s="33" t="s">
        <v>102</v>
      </c>
      <c r="B16" s="11" t="s">
        <v>19</v>
      </c>
      <c r="C16" s="11"/>
      <c r="D16" s="13" t="s">
        <v>55</v>
      </c>
      <c r="E16" s="13" t="s">
        <v>55</v>
      </c>
      <c r="F16" s="14">
        <v>0</v>
      </c>
      <c r="G16" s="14">
        <v>1</v>
      </c>
      <c r="H16" s="15">
        <f t="shared" si="1"/>
        <v>0</v>
      </c>
    </row>
    <row r="17" spans="1:8" ht="138" x14ac:dyDescent="0.3">
      <c r="A17" s="33" t="s">
        <v>103</v>
      </c>
      <c r="B17" s="11" t="s">
        <v>19</v>
      </c>
      <c r="C17" s="11"/>
      <c r="D17" s="13" t="s">
        <v>55</v>
      </c>
      <c r="E17" s="13" t="s">
        <v>55</v>
      </c>
      <c r="F17" s="14">
        <v>0</v>
      </c>
      <c r="G17" s="14">
        <v>1</v>
      </c>
      <c r="H17" s="15">
        <f t="shared" si="1"/>
        <v>0</v>
      </c>
    </row>
    <row r="18" spans="1:8" ht="220.8" x14ac:dyDescent="0.3">
      <c r="A18" s="33" t="s">
        <v>104</v>
      </c>
      <c r="B18" s="11" t="s">
        <v>19</v>
      </c>
      <c r="C18" s="11"/>
      <c r="D18" s="13" t="s">
        <v>55</v>
      </c>
      <c r="E18" s="13" t="s">
        <v>55</v>
      </c>
      <c r="F18" s="14">
        <v>0</v>
      </c>
      <c r="G18" s="14">
        <v>1</v>
      </c>
      <c r="H18" s="15">
        <f t="shared" si="1"/>
        <v>0</v>
      </c>
    </row>
    <row r="19" spans="1:8" ht="110.4" x14ac:dyDescent="0.3">
      <c r="A19" s="33" t="s">
        <v>105</v>
      </c>
      <c r="B19" s="11" t="s">
        <v>19</v>
      </c>
      <c r="C19" s="11"/>
      <c r="D19" s="13" t="s">
        <v>55</v>
      </c>
      <c r="E19" s="13" t="s">
        <v>55</v>
      </c>
      <c r="F19" s="14">
        <v>0</v>
      </c>
      <c r="G19" s="14">
        <v>1</v>
      </c>
      <c r="H19" s="15">
        <f t="shared" si="1"/>
        <v>0</v>
      </c>
    </row>
    <row r="20" spans="1:8" ht="99" customHeight="1" x14ac:dyDescent="0.3">
      <c r="A20" s="33" t="s">
        <v>106</v>
      </c>
      <c r="B20" s="11" t="s">
        <v>19</v>
      </c>
      <c r="C20" s="11"/>
      <c r="D20" s="13" t="s">
        <v>55</v>
      </c>
      <c r="E20" s="13" t="s">
        <v>55</v>
      </c>
      <c r="F20" s="14">
        <v>0</v>
      </c>
      <c r="G20" s="14">
        <v>1</v>
      </c>
      <c r="H20" s="14">
        <v>0</v>
      </c>
    </row>
    <row r="21" spans="1:8" ht="99" customHeight="1" x14ac:dyDescent="0.3">
      <c r="A21" s="33" t="s">
        <v>107</v>
      </c>
      <c r="B21" s="11" t="s">
        <v>19</v>
      </c>
      <c r="C21" s="11"/>
      <c r="D21" s="13" t="s">
        <v>55</v>
      </c>
      <c r="E21" s="13" t="s">
        <v>55</v>
      </c>
      <c r="F21" s="14">
        <v>0</v>
      </c>
      <c r="G21" s="14">
        <v>1</v>
      </c>
      <c r="H21" s="14">
        <v>0</v>
      </c>
    </row>
    <row r="22" spans="1:8" ht="151.80000000000001" x14ac:dyDescent="0.3">
      <c r="A22" s="33" t="s">
        <v>108</v>
      </c>
      <c r="B22" s="11" t="s">
        <v>19</v>
      </c>
      <c r="C22" s="11"/>
      <c r="D22" s="13" t="s">
        <v>55</v>
      </c>
      <c r="E22" s="13" t="s">
        <v>55</v>
      </c>
      <c r="F22" s="14">
        <v>0</v>
      </c>
      <c r="G22" s="14">
        <v>1</v>
      </c>
      <c r="H22" s="14">
        <v>0</v>
      </c>
    </row>
    <row r="23" spans="1:8" ht="99" customHeight="1" x14ac:dyDescent="0.3">
      <c r="A23" s="33" t="s">
        <v>109</v>
      </c>
      <c r="B23" s="11" t="s">
        <v>19</v>
      </c>
      <c r="C23" s="11"/>
      <c r="D23" s="13" t="s">
        <v>55</v>
      </c>
      <c r="E23" s="13" t="s">
        <v>55</v>
      </c>
      <c r="F23" s="14">
        <v>0</v>
      </c>
      <c r="G23" s="14">
        <v>1</v>
      </c>
      <c r="H23" s="14">
        <v>0</v>
      </c>
    </row>
    <row r="24" spans="1:8" ht="138" x14ac:dyDescent="0.3">
      <c r="A24" s="33" t="s">
        <v>110</v>
      </c>
      <c r="B24" s="11" t="s">
        <v>19</v>
      </c>
      <c r="C24" s="11"/>
      <c r="D24" s="13" t="s">
        <v>55</v>
      </c>
      <c r="E24" s="13" t="s">
        <v>55</v>
      </c>
      <c r="F24" s="14">
        <v>0</v>
      </c>
      <c r="G24" s="14">
        <v>1</v>
      </c>
      <c r="H24" s="15">
        <f t="shared" si="1"/>
        <v>0</v>
      </c>
    </row>
    <row r="25" spans="1:8" ht="124.2" x14ac:dyDescent="0.3">
      <c r="A25" s="33" t="s">
        <v>111</v>
      </c>
      <c r="B25" s="11" t="s">
        <v>19</v>
      </c>
      <c r="C25" s="11"/>
      <c r="D25" s="13" t="s">
        <v>55</v>
      </c>
      <c r="E25" s="13" t="s">
        <v>55</v>
      </c>
      <c r="F25" s="14">
        <v>0</v>
      </c>
      <c r="G25" s="14">
        <v>1</v>
      </c>
      <c r="H25" s="15">
        <f t="shared" si="0"/>
        <v>0</v>
      </c>
    </row>
    <row r="26" spans="1:8" x14ac:dyDescent="0.3">
      <c r="A26" s="16"/>
      <c r="B26" s="16"/>
      <c r="C26" s="16"/>
      <c r="D26" s="16"/>
      <c r="E26" s="16"/>
      <c r="F26" s="16"/>
      <c r="G26" s="16"/>
      <c r="H26" s="16"/>
    </row>
    <row r="27" spans="1:8" ht="18" x14ac:dyDescent="0.3">
      <c r="C27" s="45" t="s">
        <v>26</v>
      </c>
      <c r="D27" s="45"/>
      <c r="E27" s="50"/>
      <c r="F27" s="14">
        <f>SUM(F26:F26)</f>
        <v>0</v>
      </c>
      <c r="G27" s="14">
        <f>SUM(G11:G26)</f>
        <v>15</v>
      </c>
      <c r="H27" s="15">
        <f>(F27/G27)*100</f>
        <v>0</v>
      </c>
    </row>
    <row r="28" spans="1:8" x14ac:dyDescent="0.3">
      <c r="A28" s="28"/>
    </row>
    <row r="32" spans="1:8" ht="15.6" x14ac:dyDescent="0.3">
      <c r="E32" s="32"/>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sheetData>
  <sheetProtection sheet="1" selectLockedCells="1"/>
  <mergeCells count="10">
    <mergeCell ref="C27:E27"/>
    <mergeCell ref="A8:H8"/>
    <mergeCell ref="A4:H4"/>
    <mergeCell ref="A1:H1"/>
    <mergeCell ref="A3:H3"/>
    <mergeCell ref="A5:B5"/>
    <mergeCell ref="C5:F5"/>
    <mergeCell ref="A6:B6"/>
    <mergeCell ref="C6:F6"/>
    <mergeCell ref="A2:H2"/>
  </mergeCells>
  <conditionalFormatting sqref="H11: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H24:H25">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7">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H14:H19 H24:H25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40</v>
      </c>
      <c r="C2" s="40"/>
      <c r="D2" s="40"/>
      <c r="E2" s="40"/>
      <c r="F2" s="40"/>
      <c r="G2" s="40"/>
      <c r="H2" s="40"/>
      <c r="I2" s="40"/>
      <c r="J2" s="40"/>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School-age care supervisor</dc:title>
  <dc:creator>MN Dual-Training Pipeline</dc:creator>
  <cp:lastModifiedBy>Solomon, Dan (DLI)</cp:lastModifiedBy>
  <cp:lastPrinted>2019-05-09T04:25:09Z</cp:lastPrinted>
  <dcterms:created xsi:type="dcterms:W3CDTF">2016-03-14T18:42:35Z</dcterms:created>
  <dcterms:modified xsi:type="dcterms:W3CDTF">2025-02-24T20:15:18Z</dcterms:modified>
</cp:coreProperties>
</file>