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0175485D-A8DF-43D1-9040-7F2172BF676E}"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OJT!$A$1:$H$21</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 l="1"/>
  <c r="I18" i="1"/>
  <c r="I17" i="1"/>
  <c r="I15" i="1"/>
  <c r="I13" i="1"/>
  <c r="I12" i="1"/>
  <c r="H17" i="7" l="1"/>
  <c r="H18" i="7"/>
  <c r="H19" i="7"/>
  <c r="I20" i="1" l="1"/>
  <c r="G21" i="7" l="1"/>
  <c r="H16" i="7"/>
  <c r="H15" i="7"/>
  <c r="H13" i="7"/>
  <c r="H12" i="7"/>
  <c r="I19" i="1" l="1"/>
  <c r="I14" i="1"/>
  <c r="A2" i="7" l="1"/>
  <c r="A2" i="1"/>
  <c r="C14" i="4" l="1"/>
  <c r="I5" i="1" l="1"/>
  <c r="H6" i="7"/>
  <c r="G24" i="1"/>
  <c r="F21" i="7"/>
  <c r="C6" i="7"/>
  <c r="C5" i="1"/>
  <c r="H21" i="7" l="1"/>
  <c r="I24" i="1"/>
</calcChain>
</file>

<file path=xl/sharedStrings.xml><?xml version="1.0" encoding="utf-8"?>
<sst xmlns="http://schemas.openxmlformats.org/spreadsheetml/2006/main" count="146" uniqueCount="81">
  <si>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</si>
  <si>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</si>
  <si>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</si>
  <si>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</si>
  <si>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</si>
  <si>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</si>
  <si>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</si>
  <si>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</si>
  <si>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</si>
  <si>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</si>
  <si>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</si>
  <si>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</si>
  <si>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</si>
  <si>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</si>
  <si>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</si>
  <si>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</si>
  <si>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</si>
  <si>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</si>
  <si>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</si>
  <si>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</si>
  <si>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</si>
  <si>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</si>
  <si>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</si>
  <si>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</si>
  <si>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</si>
  <si>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</si>
  <si>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</si>
  <si>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</si>
  <si>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</si>
  <si>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</si>
  <si>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</si>
  <si>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</si>
  <si>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</si>
  <si>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</si>
  <si>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</si>
  <si>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</si>
  <si>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</si>
  <si>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</si>
  <si>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</si>
  <si>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</si>
  <si>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</si>
  <si>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</si>
  <si>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</si>
  <si>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</si>
  <si>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</si>
  <si>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</si>
  <si>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</si>
  <si>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</si>
  <si>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</si>
  <si>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</si>
  <si>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9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</si>
  <si>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</si>
  <si>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</si>
  <si>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</si>
  <si>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10 Name</t>
  </si>
  <si>
    <t>Course 11 Name</t>
  </si>
  <si>
    <t>Competency Model for Health Care Services Occupation:
Orthotic and Prosthetic Technician
Dual-Training Program for</t>
  </si>
  <si>
    <t xml:space="preserve">Competency Model for Health Care Services Occupation:
Orthotic and Prosthetic Technician </t>
  </si>
  <si>
    <r>
      <rPr>
        <b/>
        <sz val="10"/>
        <color rgb="FF0A3B61"/>
        <rFont val="Calibri"/>
        <family val="2"/>
        <scheme val="minor"/>
      </rPr>
      <t>Medical terminology</t>
    </r>
    <r>
      <rPr>
        <sz val="10"/>
        <color rgb="FF0A3B61"/>
        <rFont val="Calibri"/>
        <family val="2"/>
        <scheme val="minor"/>
      </rPr>
      <t xml:space="preserve"> – Knowledge of medical terms.</t>
    </r>
  </si>
  <si>
    <r>
      <rPr>
        <b/>
        <sz val="10"/>
        <color rgb="FF0A3B61"/>
        <rFont val="Calibri"/>
        <family val="2"/>
        <scheme val="minor"/>
      </rPr>
      <t>Teach patients about medical device</t>
    </r>
    <r>
      <rPr>
        <sz val="10"/>
        <color rgb="FF0A3B61"/>
        <rFont val="Calibri"/>
        <family val="2"/>
        <scheme val="minor"/>
      </rPr>
      <t xml:space="preserve"> – Understand how to inform patients about best practices for their medical device. </t>
    </r>
  </si>
  <si>
    <r>
      <rPr>
        <b/>
        <sz val="10"/>
        <color rgb="FF0A3B61"/>
        <rFont val="Calibri"/>
        <family val="2"/>
        <scheme val="minor"/>
      </rPr>
      <t>Orthotic and prosthetic lab</t>
    </r>
    <r>
      <rPr>
        <sz val="10"/>
        <color rgb="FF0A3B61"/>
        <rFont val="Calibri"/>
        <family val="2"/>
        <scheme val="minor"/>
      </rPr>
      <t xml:space="preserve"> – Understanding of how to operate safely in an orthotic and prosthetic lab to be able to create medical equipment.  Knowledge of tools, equipment, and materials most often used in orthotic and prosthetic fabrication and fitting.</t>
    </r>
  </si>
  <si>
    <r>
      <rPr>
        <b/>
        <sz val="10"/>
        <color rgb="FF0A3B61"/>
        <rFont val="Calibri"/>
        <family val="2"/>
        <scheme val="minor"/>
      </rPr>
      <t>Maintain and repair equipment</t>
    </r>
    <r>
      <rPr>
        <sz val="10"/>
        <color rgb="FF0A3B61"/>
        <rFont val="Calibri"/>
        <family val="2"/>
        <scheme val="minor"/>
      </rPr>
      <t xml:space="preserve"> – Know how to properly maintain and / or repair the medical device to ensure optimal success for the patient.</t>
    </r>
  </si>
  <si>
    <r>
      <rPr>
        <b/>
        <sz val="10"/>
        <color rgb="FF0A3B61"/>
        <rFont val="Calibri"/>
        <family val="2"/>
        <scheme val="minor"/>
      </rPr>
      <t>Orthosis fabrication and shoe modification</t>
    </r>
    <r>
      <rPr>
        <sz val="10"/>
        <color rgb="FF0A3B61"/>
        <rFont val="Calibri"/>
        <family val="2"/>
        <scheme val="minor"/>
      </rPr>
      <t xml:space="preserve"> – Understand how to do orthosis fabrication for many parts of the body. Understand how shoe modification and external forces generated by use of an orthotic device can impact the patient.</t>
    </r>
  </si>
  <si>
    <r>
      <rPr>
        <b/>
        <sz val="10"/>
        <color rgb="FF0A3B61"/>
        <rFont val="Calibri"/>
        <family val="2"/>
        <scheme val="minor"/>
      </rPr>
      <t>Metal system orthoses</t>
    </r>
    <r>
      <rPr>
        <sz val="10"/>
        <color rgb="FF0A3B61"/>
        <rFont val="Calibri"/>
        <family val="2"/>
        <scheme val="minor"/>
      </rPr>
      <t xml:space="preserve"> – Understand the theories and skills required for the fabrication and fitting of metal system orthoses for things such as ankle-foot orthoses. Understand how to account for deformities and torsion.</t>
    </r>
  </si>
  <si>
    <r>
      <rPr>
        <b/>
        <sz val="10"/>
        <color rgb="FF0A3B61"/>
        <rFont val="Calibri"/>
        <family val="2"/>
        <scheme val="minor"/>
      </rPr>
      <t>Lower and upper extremity prosthetics</t>
    </r>
    <r>
      <rPr>
        <sz val="10"/>
        <color rgb="FF0A3B61"/>
        <rFont val="Calibri"/>
        <family val="2"/>
        <scheme val="minor"/>
      </rPr>
      <t xml:space="preserve"> – Understand the medical specialty that focuses on design, fabrication, and fitting of limb-loss and limb-difference components.</t>
    </r>
  </si>
  <si>
    <r>
      <rPr>
        <b/>
        <sz val="10"/>
        <color rgb="FF0A3B61"/>
        <rFont val="Calibri"/>
        <family val="2"/>
        <scheme val="minor"/>
      </rPr>
      <t>Thermoplastics</t>
    </r>
    <r>
      <rPr>
        <sz val="10"/>
        <color rgb="FF0A3B61"/>
        <rFont val="Calibri"/>
        <family val="2"/>
        <scheme val="minor"/>
      </rPr>
      <t xml:space="preserve"> – Understand how to vacuum form thermoplastic materials over a variety of models to create orthoses. </t>
    </r>
  </si>
  <si>
    <r>
      <rPr>
        <b/>
        <sz val="10"/>
        <color rgb="FF0A3B61"/>
        <rFont val="Calibri"/>
        <family val="2"/>
        <scheme val="minor"/>
      </rPr>
      <t>Lower and upper extremity orthotics</t>
    </r>
    <r>
      <rPr>
        <sz val="10"/>
        <color rgb="FF0A3B61"/>
        <rFont val="Calibri"/>
        <family val="2"/>
        <scheme val="minor"/>
      </rPr>
      <t xml:space="preserve"> – Understand the medical specialty that focuses on the design and application of orthoses which support or correct the function of a limb or the torso.</t>
    </r>
  </si>
  <si>
    <r>
      <rPr>
        <b/>
        <sz val="10"/>
        <color rgb="FF0A3B61"/>
        <rFont val="Calibri"/>
        <family val="2"/>
        <scheme val="minor"/>
      </rPr>
      <t>Fabrication principles</t>
    </r>
    <r>
      <rPr>
        <sz val="10"/>
        <color rgb="FF0A3B61"/>
        <rFont val="Calibri"/>
        <family val="2"/>
        <scheme val="minor"/>
      </rPr>
      <t xml:space="preserve"> – Understand how to create and fabricate orthotic and prosthetic medical equipment.</t>
    </r>
  </si>
  <si>
    <r>
      <rPr>
        <b/>
        <sz val="10"/>
        <color rgb="FF0A3B61"/>
        <rFont val="Calibri"/>
        <family val="2"/>
        <scheme val="minor"/>
      </rPr>
      <t>Upper extremity prosthetics</t>
    </r>
    <r>
      <rPr>
        <sz val="10"/>
        <color rgb="FF0A3B61"/>
        <rFont val="Calibri"/>
        <family val="2"/>
        <scheme val="minor"/>
      </rPr>
      <t xml:space="preserve"> – Understand upper extremity amputations, prosthetic measurement, and design approaches for patients with these amputation levels. </t>
    </r>
  </si>
  <si>
    <t>Course 12 Name</t>
  </si>
  <si>
    <r>
      <rPr>
        <b/>
        <sz val="10"/>
        <color rgb="FF0A3B61"/>
        <rFont val="Calibri"/>
        <family val="2"/>
        <scheme val="minor"/>
      </rPr>
      <t>Spinal orthotics</t>
    </r>
    <r>
      <rPr>
        <sz val="10"/>
        <color rgb="FF0A3B61"/>
        <rFont val="Calibri"/>
        <family val="2"/>
        <scheme val="minor"/>
      </rPr>
      <t xml:space="preserve"> – Understand the design and application of devices used to relieve back pain and to maintain spine support to treat varying spinal conditions.</t>
    </r>
  </si>
  <si>
    <t>Competency Model for Health Care Services Occupation:
Orthotic and Prostethic Technician</t>
  </si>
  <si>
    <r>
      <rPr>
        <b/>
        <sz val="10"/>
        <color rgb="FF0A3B61"/>
        <rFont val="Calibri"/>
        <family val="2"/>
        <scheme val="minor"/>
      </rPr>
      <t>Document work completed for patient charting</t>
    </r>
    <r>
      <rPr>
        <sz val="10"/>
        <color rgb="FF0A3B61"/>
        <rFont val="Calibri"/>
        <family val="2"/>
        <scheme val="minor"/>
      </rPr>
      <t xml:space="preserve"> – Able to complete workflow section of the fabrication form to indicate ownership and completion of a specific portion of the work order process.</t>
    </r>
  </si>
  <si>
    <r>
      <rPr>
        <b/>
        <sz val="10"/>
        <color rgb="FF0A3B61"/>
        <rFont val="Calibri"/>
        <family val="2"/>
        <scheme val="minor"/>
      </rPr>
      <t>Perform fabrication</t>
    </r>
    <r>
      <rPr>
        <sz val="10"/>
        <color rgb="FF0A3B61"/>
        <rFont val="Calibri"/>
        <family val="2"/>
        <scheme val="minor"/>
      </rPr>
      <t xml:space="preserve"> – Understand fabrication of various orthotic and/or prosthetic devices according to company standards with the expectation of keeping abreast of all new fabricating techniques.</t>
    </r>
  </si>
  <si>
    <r>
      <rPr>
        <b/>
        <sz val="10"/>
        <color rgb="FF0A3B61"/>
        <rFont val="Calibri"/>
        <family val="2"/>
        <scheme val="minor"/>
      </rPr>
      <t>Communicate with care team and other medical staff</t>
    </r>
    <r>
      <rPr>
        <sz val="10"/>
        <color rgb="FF0A3B61"/>
        <rFont val="Calibri"/>
        <family val="2"/>
        <scheme val="minor"/>
      </rPr>
      <t xml:space="preserve"> – Ability to communicate directly with orthotist, prosthetist and other staff to clarify information provided and/or lacking on the fabrication form.</t>
    </r>
  </si>
  <si>
    <r>
      <rPr>
        <b/>
        <sz val="10"/>
        <color rgb="FF0A3B61"/>
        <rFont val="Calibri"/>
        <family val="2"/>
        <scheme val="minor"/>
      </rPr>
      <t xml:space="preserve">Practice equipment best practices </t>
    </r>
    <r>
      <rPr>
        <sz val="10"/>
        <color rgb="FF0A3B61"/>
        <rFont val="Calibri"/>
        <family val="2"/>
        <scheme val="minor"/>
      </rPr>
      <t>– Understand how best to utilize proper materials, equipment, and methods in a safe and efficient manner to complete projects on time.</t>
    </r>
  </si>
  <si>
    <r>
      <rPr>
        <b/>
        <sz val="10"/>
        <color rgb="FF0A3B61"/>
        <rFont val="Calibri"/>
        <family val="2"/>
        <scheme val="minor"/>
      </rPr>
      <t xml:space="preserve">Promote a safe work environment </t>
    </r>
    <r>
      <rPr>
        <sz val="10"/>
        <color rgb="FF0A3B61"/>
        <rFont val="Calibri"/>
        <family val="2"/>
        <scheme val="minor"/>
      </rPr>
      <t>– Ensure lab and individual work area are regularly cleaned and kept orderly to promote a safe and efficient workplace while adhering to Occupational Safety and Health Administration (OSHA) requirements.</t>
    </r>
  </si>
  <si>
    <r>
      <t xml:space="preserve">Conduct quality measures </t>
    </r>
    <r>
      <rPr>
        <sz val="10"/>
        <color rgb="FF0A3B61"/>
        <rFont val="Calibri"/>
        <family val="2"/>
        <scheme val="minor"/>
      </rPr>
      <t>– Understand the measures required for orthoses to be functional, safe, cosmetically pleasing and matching the fabrication criteria provided on the fabrication form.</t>
    </r>
  </si>
  <si>
    <r>
      <rPr>
        <b/>
        <sz val="10"/>
        <color rgb="FF0A3B61"/>
        <rFont val="Calibri"/>
        <family val="2"/>
        <scheme val="minor"/>
      </rPr>
      <t>Fit, analyze, and make adjustments under direction of supervisor</t>
    </r>
    <r>
      <rPr>
        <sz val="10"/>
        <color rgb="FF0A3B61"/>
        <rFont val="Calibri"/>
        <family val="2"/>
        <scheme val="minor"/>
      </rPr>
      <t xml:space="preserve"> – Understand how to help fit a device for a patient as well as assess how it is working and if necessary, make adjustments to the device per supervisor direction.</t>
    </r>
  </si>
  <si>
    <r>
      <rPr>
        <b/>
        <sz val="10"/>
        <color rgb="FF0A3B61"/>
        <rFont val="Calibri"/>
        <family val="2"/>
        <scheme val="minor"/>
      </rPr>
      <t>Provide patient centered care</t>
    </r>
    <r>
      <rPr>
        <sz val="10"/>
        <color rgb="FF0A3B61"/>
        <rFont val="Calibri"/>
        <family val="2"/>
        <scheme val="minor"/>
      </rPr>
      <t xml:space="preserve"> – Demonstrate a friendly approach in the evaluation, repair and adjustment of orthoses and prostheses.</t>
    </r>
  </si>
  <si>
    <r>
      <rPr>
        <b/>
        <sz val="10"/>
        <color rgb="FF0A3B61"/>
        <rFont val="Calibri"/>
        <family val="2"/>
        <scheme val="minor"/>
      </rPr>
      <t>Orthotic and Prosthetic Technician</t>
    </r>
    <r>
      <rPr>
        <sz val="10"/>
        <color rgb="FF0A3B61"/>
        <rFont val="Calibri"/>
        <family val="2"/>
        <scheme val="minor"/>
      </rPr>
      <t xml:space="preserve"> – An individual who works at a health care facility and provides technical support for patients by fabricating, repairing, and maintaining orthotic and prosthetic devices.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</si>
</sst>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0" fontId="17"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1055370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topLeftCell="A5"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22</v>
      </c>
      <c r="B2" s="44"/>
      <c r="C2" s="44"/>
      <c r="D2" s="44"/>
      <c r="E2" s="44"/>
      <c r="F2" s="44"/>
      <c r="G2" s="44"/>
      <c r="H2" s="44"/>
    </row>
    <row r="3" spans="1:8" ht="109.5" customHeight="1" x14ac:dyDescent="0.3">
      <c r="A3" s="42" t="s">
        <v>56</v>
      </c>
      <c r="B3" s="40"/>
      <c r="C3" s="40"/>
      <c r="D3" s="40"/>
      <c r="E3" s="40"/>
      <c r="F3" s="40"/>
      <c r="G3" s="40"/>
      <c r="H3" s="40"/>
    </row>
    <row r="4" spans="1:8" ht="37.950000000000003" customHeight="1" x14ac:dyDescent="0.3">
      <c r="A4" s="40" t="s">
        <v>15</v>
      </c>
      <c r="B4" s="40"/>
      <c r="C4" s="40"/>
      <c r="D4" s="40"/>
      <c r="E4" s="40"/>
      <c r="F4" s="40"/>
      <c r="G4" s="40"/>
      <c r="H4" s="40"/>
    </row>
    <row r="5" spans="1:8" s="10" customFormat="1" ht="83.4" customHeight="1" x14ac:dyDescent="0.3">
      <c r="A5" s="41" t="s">
        <v>80</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23</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24</v>
      </c>
      <c r="B10" s="36"/>
      <c r="C10" s="37" t="s">
        <v>25</v>
      </c>
      <c r="D10" s="37"/>
      <c r="E10" s="37"/>
      <c r="F10" s="37"/>
      <c r="G10" s="37"/>
      <c r="H10" s="37"/>
    </row>
    <row r="11" spans="1:8" s="3" customFormat="1" ht="23.1" customHeight="1" x14ac:dyDescent="0.45">
      <c r="A11" s="36" t="s">
        <v>26</v>
      </c>
      <c r="B11" s="36"/>
      <c r="C11" s="37" t="s">
        <v>27</v>
      </c>
      <c r="D11" s="37"/>
      <c r="E11" s="37"/>
      <c r="F11" s="37"/>
      <c r="G11" s="37"/>
      <c r="H11" s="37"/>
    </row>
    <row r="12" spans="1:8" s="3" customFormat="1" ht="23.1" customHeight="1" x14ac:dyDescent="0.45">
      <c r="A12" s="36" t="s">
        <v>28</v>
      </c>
      <c r="B12" s="36"/>
      <c r="C12" s="37" t="s">
        <v>29</v>
      </c>
      <c r="D12" s="37"/>
      <c r="E12" s="37"/>
      <c r="F12" s="37"/>
      <c r="G12" s="37"/>
      <c r="H12" s="37"/>
    </row>
    <row r="13" spans="1:8" s="3" customFormat="1" ht="23.1" customHeight="1" x14ac:dyDescent="0.45">
      <c r="A13" s="36" t="s">
        <v>30</v>
      </c>
      <c r="B13" s="36"/>
      <c r="C13" s="37" t="s">
        <v>31</v>
      </c>
      <c r="D13" s="37"/>
      <c r="E13" s="37"/>
      <c r="F13" s="37"/>
      <c r="G13" s="37"/>
      <c r="H13" s="37"/>
    </row>
    <row r="14" spans="1:8" s="3" customFormat="1" ht="23.1" customHeight="1" x14ac:dyDescent="0.45">
      <c r="A14" s="36" t="s">
        <v>32</v>
      </c>
      <c r="B14" s="36"/>
      <c r="C14" s="38">
        <f ca="1">TODAY()</f>
        <v>46000</v>
      </c>
      <c r="D14" s="37"/>
      <c r="E14" s="37"/>
      <c r="F14" s="37"/>
      <c r="G14" s="37"/>
      <c r="H14" s="37"/>
    </row>
    <row r="15" spans="1:8" x14ac:dyDescent="0.3">
      <c r="A15" s="3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1"/>
  <sheetViews>
    <sheetView topLeftCell="A21" zoomScaleNormal="100" zoomScaleSheetLayoutView="100" workbookViewId="0">
      <selection activeCell="B30" sqref="B3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57</v>
      </c>
      <c r="B3" s="40"/>
      <c r="C3" s="40"/>
      <c r="D3" s="40"/>
      <c r="E3" s="40"/>
      <c r="F3" s="40"/>
      <c r="G3" s="40"/>
      <c r="H3" s="40"/>
      <c r="I3" s="40"/>
    </row>
    <row r="4" spans="1:9" customFormat="1" ht="53.4" customHeight="1" x14ac:dyDescent="0.3">
      <c r="A4" s="48" t="s">
        <v>51</v>
      </c>
      <c r="B4" s="49"/>
      <c r="C4" s="49"/>
      <c r="D4" s="49"/>
      <c r="E4" s="49"/>
      <c r="F4" s="49"/>
      <c r="G4" s="49"/>
      <c r="H4" s="49"/>
      <c r="I4" s="49"/>
    </row>
    <row r="5" spans="1:9" s="3" customFormat="1" ht="23.4" x14ac:dyDescent="0.45">
      <c r="A5" s="36" t="s">
        <v>3</v>
      </c>
      <c r="B5" s="36"/>
      <c r="C5" s="47" t="str">
        <f>Description!A4</f>
        <v>[Employee Name]</v>
      </c>
      <c r="D5" s="47"/>
      <c r="E5" s="47"/>
      <c r="F5" s="47"/>
      <c r="G5" s="47"/>
      <c r="H5" s="19" t="s">
        <v>33</v>
      </c>
      <c r="I5" s="21">
        <f ca="1">Description!C14</f>
        <v>46000</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6" t="s">
        <v>44</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29" t="s">
        <v>0</v>
      </c>
      <c r="B10" s="29" t="s">
        <v>5</v>
      </c>
      <c r="C10" s="29" t="s">
        <v>1</v>
      </c>
      <c r="D10" s="29" t="s">
        <v>34</v>
      </c>
      <c r="E10" s="29" t="s">
        <v>6</v>
      </c>
      <c r="F10" s="29" t="s">
        <v>17</v>
      </c>
      <c r="G10" s="29" t="s">
        <v>36</v>
      </c>
      <c r="H10" s="29" t="s">
        <v>16</v>
      </c>
      <c r="I10" s="29" t="s">
        <v>2</v>
      </c>
    </row>
    <row r="11" spans="1:9" ht="104.4" customHeight="1" x14ac:dyDescent="0.3">
      <c r="A11" s="33" t="s">
        <v>67</v>
      </c>
      <c r="B11" s="11" t="s">
        <v>8</v>
      </c>
      <c r="C11" s="11" t="s">
        <v>8</v>
      </c>
      <c r="D11" s="12"/>
      <c r="E11" s="13" t="s">
        <v>48</v>
      </c>
      <c r="F11" s="13" t="s">
        <v>48</v>
      </c>
      <c r="G11" s="14">
        <v>0</v>
      </c>
      <c r="H11" s="14">
        <v>1</v>
      </c>
      <c r="I11" s="15">
        <v>0</v>
      </c>
    </row>
    <row r="12" spans="1:9" ht="69" x14ac:dyDescent="0.3">
      <c r="A12" s="33" t="s">
        <v>65</v>
      </c>
      <c r="B12" s="11" t="s">
        <v>9</v>
      </c>
      <c r="C12" s="11" t="s">
        <v>9</v>
      </c>
      <c r="D12" s="12"/>
      <c r="E12" s="13" t="s">
        <v>48</v>
      </c>
      <c r="F12" s="13" t="s">
        <v>48</v>
      </c>
      <c r="G12" s="14">
        <v>0</v>
      </c>
      <c r="H12" s="14">
        <v>1</v>
      </c>
      <c r="I12" s="15">
        <f t="shared" ref="I12:I13" si="0">(G12/H12)*100</f>
        <v>0</v>
      </c>
    </row>
    <row r="13" spans="1:9" ht="82.8" x14ac:dyDescent="0.3">
      <c r="A13" s="33" t="s">
        <v>68</v>
      </c>
      <c r="B13" s="11" t="s">
        <v>10</v>
      </c>
      <c r="C13" s="11" t="s">
        <v>10</v>
      </c>
      <c r="D13" s="12"/>
      <c r="E13" s="13" t="s">
        <v>48</v>
      </c>
      <c r="F13" s="13" t="s">
        <v>48</v>
      </c>
      <c r="G13" s="14">
        <v>0</v>
      </c>
      <c r="H13" s="14">
        <v>1</v>
      </c>
      <c r="I13" s="15">
        <f t="shared" si="0"/>
        <v>0</v>
      </c>
    </row>
    <row r="14" spans="1:9" ht="27.6" x14ac:dyDescent="0.3">
      <c r="A14" s="33" t="s">
        <v>58</v>
      </c>
      <c r="B14" s="11" t="s">
        <v>11</v>
      </c>
      <c r="C14" s="11" t="s">
        <v>11</v>
      </c>
      <c r="D14" s="12"/>
      <c r="E14" s="13" t="s">
        <v>48</v>
      </c>
      <c r="F14" s="13" t="s">
        <v>48</v>
      </c>
      <c r="G14" s="14">
        <v>0</v>
      </c>
      <c r="H14" s="14">
        <v>1</v>
      </c>
      <c r="I14" s="15">
        <f t="shared" ref="I14:I19" si="1">(G14/H14)*100</f>
        <v>0</v>
      </c>
    </row>
    <row r="15" spans="1:9" ht="110.4" x14ac:dyDescent="0.3">
      <c r="A15" s="33" t="s">
        <v>63</v>
      </c>
      <c r="B15" s="11" t="s">
        <v>12</v>
      </c>
      <c r="C15" s="11" t="s">
        <v>12</v>
      </c>
      <c r="D15" s="12"/>
      <c r="E15" s="13" t="s">
        <v>48</v>
      </c>
      <c r="F15" s="13" t="s">
        <v>48</v>
      </c>
      <c r="G15" s="14">
        <v>0</v>
      </c>
      <c r="H15" s="14">
        <v>1</v>
      </c>
      <c r="I15" s="15">
        <f t="shared" si="1"/>
        <v>0</v>
      </c>
    </row>
    <row r="16" spans="1:9" ht="82.8" x14ac:dyDescent="0.3">
      <c r="A16" s="33" t="s">
        <v>64</v>
      </c>
      <c r="B16" s="11" t="s">
        <v>45</v>
      </c>
      <c r="C16" s="11" t="s">
        <v>45</v>
      </c>
      <c r="D16" s="12"/>
      <c r="E16" s="13" t="s">
        <v>48</v>
      </c>
      <c r="F16" s="13" t="s">
        <v>48</v>
      </c>
      <c r="G16" s="14">
        <v>0</v>
      </c>
      <c r="H16" s="14">
        <v>1</v>
      </c>
      <c r="I16" s="15">
        <v>0</v>
      </c>
    </row>
    <row r="17" spans="1:9" ht="82.8" x14ac:dyDescent="0.3">
      <c r="A17" s="33" t="s">
        <v>61</v>
      </c>
      <c r="B17" s="11" t="s">
        <v>46</v>
      </c>
      <c r="C17" s="11" t="s">
        <v>46</v>
      </c>
      <c r="D17" s="12"/>
      <c r="E17" s="13" t="s">
        <v>48</v>
      </c>
      <c r="F17" s="13" t="s">
        <v>48</v>
      </c>
      <c r="G17" s="14">
        <v>0</v>
      </c>
      <c r="H17" s="14">
        <v>1</v>
      </c>
      <c r="I17" s="15">
        <f t="shared" ref="I17:I18" si="2">(G17/H17)*100</f>
        <v>0</v>
      </c>
    </row>
    <row r="18" spans="1:9" ht="123" customHeight="1" x14ac:dyDescent="0.3">
      <c r="A18" s="33" t="s">
        <v>60</v>
      </c>
      <c r="B18" s="11" t="s">
        <v>49</v>
      </c>
      <c r="C18" s="11" t="s">
        <v>49</v>
      </c>
      <c r="D18" s="12"/>
      <c r="E18" s="13" t="s">
        <v>48</v>
      </c>
      <c r="F18" s="13" t="s">
        <v>48</v>
      </c>
      <c r="G18" s="14">
        <v>0</v>
      </c>
      <c r="H18" s="14">
        <v>1</v>
      </c>
      <c r="I18" s="15">
        <f t="shared" si="2"/>
        <v>0</v>
      </c>
    </row>
    <row r="19" spans="1:9" ht="69" x14ac:dyDescent="0.3">
      <c r="A19" s="33" t="s">
        <v>59</v>
      </c>
      <c r="B19" s="11" t="s">
        <v>50</v>
      </c>
      <c r="C19" s="11" t="s">
        <v>50</v>
      </c>
      <c r="D19" s="12"/>
      <c r="E19" s="13" t="s">
        <v>48</v>
      </c>
      <c r="F19" s="13" t="s">
        <v>48</v>
      </c>
      <c r="G19" s="14">
        <v>0</v>
      </c>
      <c r="H19" s="14">
        <v>1</v>
      </c>
      <c r="I19" s="15">
        <f t="shared" si="1"/>
        <v>0</v>
      </c>
    </row>
    <row r="20" spans="1:9" ht="124.2" x14ac:dyDescent="0.3">
      <c r="A20" s="33" t="s">
        <v>62</v>
      </c>
      <c r="B20" s="11" t="s">
        <v>54</v>
      </c>
      <c r="C20" s="11" t="s">
        <v>54</v>
      </c>
      <c r="D20" s="12"/>
      <c r="E20" s="13" t="s">
        <v>48</v>
      </c>
      <c r="F20" s="13" t="s">
        <v>48</v>
      </c>
      <c r="G20" s="14">
        <v>0</v>
      </c>
      <c r="H20" s="14">
        <v>1</v>
      </c>
      <c r="I20" s="15">
        <f t="shared" ref="I20" si="3">(G20/H20)*100</f>
        <v>0</v>
      </c>
    </row>
    <row r="21" spans="1:9" ht="96.6" x14ac:dyDescent="0.3">
      <c r="A21" s="33" t="s">
        <v>66</v>
      </c>
      <c r="B21" s="11" t="s">
        <v>55</v>
      </c>
      <c r="C21" s="11" t="s">
        <v>55</v>
      </c>
      <c r="D21" s="12"/>
      <c r="E21" s="13" t="s">
        <v>48</v>
      </c>
      <c r="F21" s="13" t="s">
        <v>48</v>
      </c>
      <c r="G21" s="14">
        <v>0</v>
      </c>
      <c r="H21" s="14">
        <v>1</v>
      </c>
      <c r="I21" s="15">
        <v>0</v>
      </c>
    </row>
    <row r="22" spans="1:9" ht="82.8" x14ac:dyDescent="0.3">
      <c r="A22" s="33" t="s">
        <v>70</v>
      </c>
      <c r="B22" s="11" t="s">
        <v>69</v>
      </c>
      <c r="C22" s="11" t="s">
        <v>69</v>
      </c>
      <c r="D22" s="12"/>
      <c r="E22" s="13" t="s">
        <v>48</v>
      </c>
      <c r="F22" s="13" t="s">
        <v>48</v>
      </c>
      <c r="G22" s="14">
        <v>0</v>
      </c>
      <c r="H22" s="14">
        <v>1</v>
      </c>
      <c r="I22" s="15">
        <v>0</v>
      </c>
    </row>
    <row r="23" spans="1:9" x14ac:dyDescent="0.3">
      <c r="A23" s="16"/>
      <c r="B23" s="16"/>
      <c r="C23" s="16"/>
      <c r="D23" s="16"/>
      <c r="E23" s="16"/>
      <c r="F23" s="16"/>
      <c r="G23" s="16"/>
      <c r="H23" s="16"/>
      <c r="I23" s="16"/>
    </row>
    <row r="24" spans="1:9" ht="18" x14ac:dyDescent="0.35">
      <c r="D24" s="45" t="s">
        <v>21</v>
      </c>
      <c r="E24" s="45"/>
      <c r="F24" s="45"/>
      <c r="G24" s="28">
        <f>SUM(G23:G23)</f>
        <v>0</v>
      </c>
      <c r="H24" s="28">
        <f>SUM(H11:H23)</f>
        <v>12</v>
      </c>
      <c r="I24" s="15">
        <f>(G24/H24)*100</f>
        <v>0</v>
      </c>
    </row>
    <row r="25" spans="1:9" x14ac:dyDescent="0.3">
      <c r="A25" s="35"/>
    </row>
    <row r="29" spans="1:9" ht="15.6" x14ac:dyDescent="0.3">
      <c r="F29" s="31"/>
    </row>
    <row r="30" spans="1:9" ht="15.6" x14ac:dyDescent="0.3">
      <c r="F30" s="31"/>
    </row>
    <row r="31" spans="1:9" ht="15.6" x14ac:dyDescent="0.3">
      <c r="F31" s="31"/>
    </row>
    <row r="32" spans="1:9" ht="15.6" x14ac:dyDescent="0.3">
      <c r="F32" s="31"/>
    </row>
    <row r="33" spans="6:6" ht="15.6" x14ac:dyDescent="0.3">
      <c r="F33" s="31"/>
    </row>
    <row r="34" spans="6:6" ht="15.6" x14ac:dyDescent="0.3">
      <c r="F34" s="31"/>
    </row>
    <row r="35" spans="6:6" ht="15.6" x14ac:dyDescent="0.3">
      <c r="F35" s="31"/>
    </row>
    <row r="36" spans="6:6" ht="15.6" x14ac:dyDescent="0.3">
      <c r="F36" s="31"/>
    </row>
    <row r="37" spans="6:6" ht="15.6" x14ac:dyDescent="0.3">
      <c r="F37" s="31"/>
    </row>
    <row r="38" spans="6:6" ht="15.6" x14ac:dyDescent="0.3">
      <c r="F38" s="31"/>
    </row>
    <row r="39" spans="6:6" ht="15.6" x14ac:dyDescent="0.3">
      <c r="F39" s="31"/>
    </row>
    <row r="40" spans="6:6" ht="15.6" x14ac:dyDescent="0.3">
      <c r="F40" s="31"/>
    </row>
    <row r="41" spans="6:6" ht="15.6" x14ac:dyDescent="0.3">
      <c r="F41" s="31"/>
    </row>
  </sheetData>
  <sheetProtection selectLockedCells="1"/>
  <mergeCells count="10">
    <mergeCell ref="D24:F24"/>
    <mergeCell ref="A1:I1"/>
    <mergeCell ref="A3:I3"/>
    <mergeCell ref="A8:I8"/>
    <mergeCell ref="A5:B5"/>
    <mergeCell ref="A6:B6"/>
    <mergeCell ref="C5:G5"/>
    <mergeCell ref="C6:G6"/>
    <mergeCell ref="A2:I2"/>
    <mergeCell ref="A4:I4"/>
  </mergeCells>
  <conditionalFormatting sqref="I11:I14">
    <cfRule type="dataBar" priority="15">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5">
    <cfRule type="dataBar" priority="5">
      <dataBar>
        <cfvo type="num" val="0"/>
        <cfvo type="num" val="100"/>
        <color rgb="FF76BE43"/>
      </dataBar>
      <extLst>
        <ext xmlns:x14="http://schemas.microsoft.com/office/spreadsheetml/2009/9/main" uri="{B025F937-C7B1-47D3-B67F-A62EFF666E3E}">
          <x14:id>{49343434-C82F-48D5-917B-69C1568CE2F5}</x14:id>
        </ext>
      </extLst>
    </cfRule>
  </conditionalFormatting>
  <conditionalFormatting sqref="I16">
    <cfRule type="dataBar" priority="4">
      <dataBar>
        <cfvo type="num" val="0"/>
        <cfvo type="num" val="100"/>
        <color rgb="FF76BE43"/>
      </dataBar>
      <extLst>
        <ext xmlns:x14="http://schemas.microsoft.com/office/spreadsheetml/2009/9/main" uri="{B025F937-C7B1-47D3-B67F-A62EFF666E3E}">
          <x14:id>{5F0D21F4-602E-4E28-954E-B65C0E0028C6}</x14:id>
        </ext>
      </extLst>
    </cfRule>
  </conditionalFormatting>
  <conditionalFormatting sqref="I17">
    <cfRule type="dataBar" priority="3">
      <dataBar>
        <cfvo type="num" val="0"/>
        <cfvo type="num" val="100"/>
        <color rgb="FF76BE43"/>
      </dataBar>
      <extLst>
        <ext xmlns:x14="http://schemas.microsoft.com/office/spreadsheetml/2009/9/main" uri="{B025F937-C7B1-47D3-B67F-A62EFF666E3E}">
          <x14:id>{5139AB5E-CA13-4301-B23D-0B82B51C103F}</x14:id>
        </ext>
      </extLst>
    </cfRule>
  </conditionalFormatting>
  <conditionalFormatting sqref="I18:I20">
    <cfRule type="dataBar" priority="14">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{A6353A05-9469-4EE5-A8FF-465E616884B4}</x14:id>
        </ext>
      </extLst>
    </cfRule>
  </conditionalFormatting>
  <conditionalFormatting sqref="I22">
    <cfRule type="dataBar" priority="1">
      <dataBar>
        <cfvo type="num" val="0"/>
        <cfvo type="num" val="100"/>
        <color rgb="FF76BE43"/>
      </dataBar>
      <extLst>
        <ext xmlns:x14="http://schemas.microsoft.com/office/spreadsheetml/2009/9/main" uri="{B025F937-C7B1-47D3-B67F-A62EFF666E3E}">
          <x14:id>{F6DE1F74-75C6-4A74-8B66-5593A71A99BC}</x14:id>
        </ext>
      </extLst>
    </cfRule>
  </conditionalFormatting>
  <conditionalFormatting sqref="I24">
    <cfRule type="dataBar" priority="2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I11:I14</xm:sqref>
        </x14:conditionalFormatting>
        <x14:conditionalFormatting xmlns:xm="http://schemas.microsoft.com/office/excel/2006/main">
          <x14:cfRule type="dataBar" id="{49343434-C82F-48D5-917B-69C1568CE2F5}">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F0D21F4-602E-4E28-954E-B65C0E0028C6}">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5139AB5E-CA13-4301-B23D-0B82B51C103F}">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I18:I20</xm:sqref>
        </x14:conditionalFormatting>
        <x14:conditionalFormatting xmlns:xm="http://schemas.microsoft.com/office/excel/2006/main">
          <x14:cfRule type="dataBar" id="{A6353A05-9469-4EE5-A8FF-465E616884B4}">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F6DE1F74-75C6-4A74-8B66-5593A71A99BC}">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1"/>
  <sheetViews>
    <sheetView topLeftCell="A17" zoomScaleNormal="100" zoomScaleSheetLayoutView="100" workbookViewId="0">
      <selection activeCell="F21" sqref="F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0"/>
    </row>
    <row r="3" spans="1:9" ht="90" customHeight="1" x14ac:dyDescent="0.3">
      <c r="A3" s="42" t="s">
        <v>71</v>
      </c>
      <c r="B3" s="40"/>
      <c r="C3" s="40"/>
      <c r="D3" s="40"/>
      <c r="E3" s="40"/>
      <c r="F3" s="40"/>
      <c r="G3" s="40"/>
      <c r="H3" s="40"/>
    </row>
    <row r="4" spans="1:9" s="32" customFormat="1" ht="49.2" customHeight="1" x14ac:dyDescent="0.3">
      <c r="A4" s="51" t="s">
        <v>52</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36" t="s">
        <v>3</v>
      </c>
      <c r="B6" s="36"/>
      <c r="C6" s="47" t="str">
        <f>Description!A4</f>
        <v>[Employee Name]</v>
      </c>
      <c r="D6" s="47"/>
      <c r="E6" s="47"/>
      <c r="F6" s="47"/>
      <c r="G6" s="20" t="s">
        <v>33</v>
      </c>
      <c r="H6" s="21">
        <f ca="1">Description!C14</f>
        <v>46000</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7" customHeight="1" x14ac:dyDescent="0.3">
      <c r="A9" s="46" t="s">
        <v>53</v>
      </c>
      <c r="B9" s="46"/>
      <c r="C9" s="46"/>
      <c r="D9" s="46"/>
      <c r="E9" s="46"/>
      <c r="F9" s="46"/>
      <c r="G9" s="46"/>
      <c r="H9" s="46"/>
    </row>
    <row r="10" spans="1:9" s="9" customFormat="1" ht="10.95" customHeight="1" x14ac:dyDescent="0.3">
      <c r="A10" s="6"/>
      <c r="B10" s="6"/>
      <c r="C10" s="6"/>
      <c r="D10" s="6"/>
      <c r="E10" s="6"/>
      <c r="F10" s="6"/>
      <c r="G10" s="6"/>
      <c r="H10" s="6"/>
    </row>
    <row r="11" spans="1:9" s="7" customFormat="1" ht="31.2" x14ac:dyDescent="0.3">
      <c r="A11" s="29" t="s">
        <v>13</v>
      </c>
      <c r="B11" s="29" t="s">
        <v>18</v>
      </c>
      <c r="C11" s="29" t="s">
        <v>19</v>
      </c>
      <c r="D11" s="29" t="s">
        <v>6</v>
      </c>
      <c r="E11" s="29" t="s">
        <v>20</v>
      </c>
      <c r="F11" s="29" t="s">
        <v>37</v>
      </c>
      <c r="G11" s="29" t="s">
        <v>7</v>
      </c>
      <c r="H11" s="29" t="s">
        <v>2</v>
      </c>
    </row>
    <row r="12" spans="1:9" ht="134.4" customHeight="1" x14ac:dyDescent="0.3">
      <c r="A12" s="33" t="s">
        <v>72</v>
      </c>
      <c r="B12" s="11" t="s">
        <v>14</v>
      </c>
      <c r="C12" s="11"/>
      <c r="D12" s="13" t="s">
        <v>48</v>
      </c>
      <c r="E12" s="13" t="s">
        <v>48</v>
      </c>
      <c r="F12" s="14">
        <v>0</v>
      </c>
      <c r="G12" s="14">
        <v>1</v>
      </c>
      <c r="H12" s="15">
        <f t="shared" ref="H12:H16" si="0">(F12/G12)*100</f>
        <v>0</v>
      </c>
    </row>
    <row r="13" spans="1:9" ht="111.75" customHeight="1" x14ac:dyDescent="0.3">
      <c r="A13" s="33" t="s">
        <v>73</v>
      </c>
      <c r="B13" s="11" t="s">
        <v>14</v>
      </c>
      <c r="C13" s="11"/>
      <c r="D13" s="13" t="s">
        <v>48</v>
      </c>
      <c r="E13" s="13" t="s">
        <v>48</v>
      </c>
      <c r="F13" s="14">
        <v>0</v>
      </c>
      <c r="G13" s="14">
        <v>1</v>
      </c>
      <c r="H13" s="15">
        <f t="shared" si="0"/>
        <v>0</v>
      </c>
    </row>
    <row r="14" spans="1:9" ht="69" x14ac:dyDescent="0.3">
      <c r="A14" s="33" t="s">
        <v>79</v>
      </c>
      <c r="B14" s="11" t="s">
        <v>14</v>
      </c>
      <c r="C14" s="11"/>
      <c r="D14" s="13" t="s">
        <v>48</v>
      </c>
      <c r="E14" s="13" t="s">
        <v>48</v>
      </c>
      <c r="F14" s="14">
        <v>0</v>
      </c>
      <c r="G14" s="14">
        <v>1</v>
      </c>
      <c r="H14" s="15">
        <v>0</v>
      </c>
    </row>
    <row r="15" spans="1:9" ht="110.4" x14ac:dyDescent="0.3">
      <c r="A15" s="33" t="s">
        <v>74</v>
      </c>
      <c r="B15" s="11" t="s">
        <v>14</v>
      </c>
      <c r="C15" s="11"/>
      <c r="D15" s="13" t="s">
        <v>48</v>
      </c>
      <c r="E15" s="13" t="s">
        <v>48</v>
      </c>
      <c r="F15" s="14">
        <v>0</v>
      </c>
      <c r="G15" s="14">
        <v>1</v>
      </c>
      <c r="H15" s="15">
        <f t="shared" si="0"/>
        <v>0</v>
      </c>
    </row>
    <row r="16" spans="1:9" ht="96.6" x14ac:dyDescent="0.3">
      <c r="A16" s="33" t="s">
        <v>75</v>
      </c>
      <c r="B16" s="11" t="s">
        <v>14</v>
      </c>
      <c r="C16" s="11"/>
      <c r="D16" s="13" t="s">
        <v>48</v>
      </c>
      <c r="E16" s="13" t="s">
        <v>48</v>
      </c>
      <c r="F16" s="14">
        <v>0</v>
      </c>
      <c r="G16" s="14">
        <v>1</v>
      </c>
      <c r="H16" s="15">
        <f t="shared" si="0"/>
        <v>0</v>
      </c>
    </row>
    <row r="17" spans="1:8" ht="138" x14ac:dyDescent="0.3">
      <c r="A17" s="33" t="s">
        <v>76</v>
      </c>
      <c r="B17" s="11" t="s">
        <v>14</v>
      </c>
      <c r="C17" s="11"/>
      <c r="D17" s="13" t="s">
        <v>48</v>
      </c>
      <c r="E17" s="13" t="s">
        <v>48</v>
      </c>
      <c r="F17" s="14">
        <v>0</v>
      </c>
      <c r="G17" s="14">
        <v>1</v>
      </c>
      <c r="H17" s="15">
        <f t="shared" ref="H17:H19" si="1">(F17/G17)*100</f>
        <v>0</v>
      </c>
    </row>
    <row r="18" spans="1:8" ht="96.6" x14ac:dyDescent="0.3">
      <c r="A18" s="34" t="s">
        <v>77</v>
      </c>
      <c r="B18" s="11" t="s">
        <v>14</v>
      </c>
      <c r="C18" s="11"/>
      <c r="D18" s="13" t="s">
        <v>48</v>
      </c>
      <c r="E18" s="13" t="s">
        <v>48</v>
      </c>
      <c r="F18" s="14">
        <v>0</v>
      </c>
      <c r="G18" s="14">
        <v>1</v>
      </c>
      <c r="H18" s="15">
        <f t="shared" si="1"/>
        <v>0</v>
      </c>
    </row>
    <row r="19" spans="1:8" ht="165" customHeight="1" x14ac:dyDescent="0.3">
      <c r="A19" s="33" t="s">
        <v>78</v>
      </c>
      <c r="B19" s="11" t="s">
        <v>14</v>
      </c>
      <c r="C19" s="11"/>
      <c r="D19" s="13" t="s">
        <v>48</v>
      </c>
      <c r="E19" s="13" t="s">
        <v>48</v>
      </c>
      <c r="F19" s="14">
        <v>0</v>
      </c>
      <c r="G19" s="14">
        <v>1</v>
      </c>
      <c r="H19" s="15">
        <f t="shared" si="1"/>
        <v>0</v>
      </c>
    </row>
    <row r="20" spans="1:8" x14ac:dyDescent="0.3">
      <c r="A20" s="16"/>
      <c r="B20" s="16"/>
      <c r="C20" s="16"/>
      <c r="D20" s="16"/>
      <c r="E20" s="16"/>
      <c r="F20" s="16"/>
      <c r="G20" s="16"/>
      <c r="H20" s="16"/>
    </row>
    <row r="21" spans="1:8" ht="18" x14ac:dyDescent="0.3">
      <c r="C21" s="45" t="s">
        <v>21</v>
      </c>
      <c r="D21" s="45"/>
      <c r="E21" s="50"/>
      <c r="F21" s="14">
        <f>SUM(F20:F20)</f>
        <v>0</v>
      </c>
      <c r="G21" s="14">
        <f>SUM(G12:G20)</f>
        <v>8</v>
      </c>
      <c r="H21" s="15">
        <f>(F21/G21)*100</f>
        <v>0</v>
      </c>
    </row>
  </sheetData>
  <sheetProtection sheet="1" selectLockedCells="1"/>
  <mergeCells count="10">
    <mergeCell ref="C21:E21"/>
    <mergeCell ref="A9:H9"/>
    <mergeCell ref="A4:H4"/>
    <mergeCell ref="A1:H1"/>
    <mergeCell ref="A3:H3"/>
    <mergeCell ref="A6:B6"/>
    <mergeCell ref="C6:F6"/>
    <mergeCell ref="A7:B7"/>
    <mergeCell ref="C7:F7"/>
    <mergeCell ref="A2:H2"/>
  </mergeCells>
  <conditionalFormatting sqref="H12:H19">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1">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topLeftCell="A17"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35</v>
      </c>
      <c r="C2" s="40"/>
      <c r="D2" s="40"/>
      <c r="E2" s="40"/>
      <c r="F2" s="40"/>
      <c r="G2" s="40"/>
      <c r="H2" s="40"/>
      <c r="I2" s="40"/>
      <c r="J2" s="40"/>
    </row>
    <row r="3" spans="1:10" s="22" customFormat="1" ht="22.95" customHeight="1" x14ac:dyDescent="0.3">
      <c r="A3" s="23"/>
      <c r="B3" s="52" t="s">
        <v>38</v>
      </c>
      <c r="C3" s="52"/>
      <c r="D3" s="52"/>
      <c r="E3" s="52"/>
      <c r="F3" s="52"/>
      <c r="G3" s="52"/>
      <c r="H3" s="52"/>
      <c r="I3" s="52"/>
      <c r="J3" s="52"/>
    </row>
    <row r="4" spans="1:10" ht="29.4" customHeight="1" x14ac:dyDescent="0.3">
      <c r="B4" s="52" t="s">
        <v>39</v>
      </c>
      <c r="C4" s="52"/>
      <c r="D4" s="52"/>
      <c r="E4" s="52"/>
      <c r="F4" s="52"/>
      <c r="G4" s="52"/>
      <c r="H4" s="52"/>
      <c r="I4" s="52"/>
      <c r="J4" s="52"/>
    </row>
    <row r="5" spans="1:10" ht="45.6" customHeight="1" x14ac:dyDescent="0.3">
      <c r="A5" s="25"/>
      <c r="B5" s="52" t="s">
        <v>47</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40</v>
      </c>
      <c r="B28" s="52" t="s">
        <v>41</v>
      </c>
      <c r="C28" s="52"/>
      <c r="D28" s="52"/>
      <c r="E28" s="52"/>
      <c r="F28" s="52"/>
      <c r="G28" s="52"/>
      <c r="H28" s="52"/>
      <c r="I28" s="52"/>
      <c r="J28" s="52"/>
    </row>
    <row r="29" spans="1:10" ht="69.45" customHeight="1" x14ac:dyDescent="0.3">
      <c r="A29" s="26" t="s">
        <v>42</v>
      </c>
      <c r="B29" s="52" t="s">
        <v>43</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A4B41D-7E70-48CE-8B9B-96C8AF950F33}"/>
</file>

<file path=customXml/itemProps2.xml><?xml version="1.0" encoding="utf-8"?>
<ds:datastoreItem xmlns:ds="http://schemas.openxmlformats.org/officeDocument/2006/customXml" ds:itemID="{6B787238-B34D-4CA8-A013-134C86DDA362}"/>
</file>

<file path=customXml/itemProps3.xml><?xml version="1.0" encoding="utf-8"?>
<ds:datastoreItem xmlns:ds="http://schemas.openxmlformats.org/officeDocument/2006/customXml" ds:itemID="{E93E9B97-C0CB-425A-8C88-8FF24DBDD4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Orthotic and Prosthetic Technician</dc:title>
  <dc:creator>MN Dual-Training Pipeline</dc:creator>
  <cp:lastModifiedBy>Solomon, Dan (DLI)</cp:lastModifiedBy>
  <cp:lastPrinted>2019-05-09T04:25:09Z</cp:lastPrinted>
  <dcterms:created xsi:type="dcterms:W3CDTF">2016-03-14T18:42:35Z</dcterms:created>
  <dcterms:modified xsi:type="dcterms:W3CDTF">2025-12-09T14:34:13Z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